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315" windowWidth="22755" windowHeight="9765"/>
  </bookViews>
  <sheets>
    <sheet name=" valori la trim 1" sheetId="1" r:id="rId1"/>
  </sheets>
  <calcPr calcId="145621"/>
</workbook>
</file>

<file path=xl/calcChain.xml><?xml version="1.0" encoding="utf-8"?>
<calcChain xmlns="http://schemas.openxmlformats.org/spreadsheetml/2006/main">
  <c r="F282" i="1" l="1"/>
  <c r="F243" i="1"/>
  <c r="F204" i="1"/>
  <c r="F120" i="1"/>
  <c r="F103" i="1"/>
  <c r="F49" i="1"/>
</calcChain>
</file>

<file path=xl/sharedStrings.xml><?xml version="1.0" encoding="utf-8"?>
<sst xmlns="http://schemas.openxmlformats.org/spreadsheetml/2006/main" count="595" uniqueCount="220">
  <si>
    <t>SPITALUL CLINIC MUNICIPAL DE URGENTA MOINESTI</t>
  </si>
  <si>
    <t>ANEXA - Datele și informațiile referitoare la activitatea spitalului public</t>
  </si>
  <si>
    <t xml:space="preserve">Nr. crt. </t>
  </si>
  <si>
    <t>Denumirea detelor publicate pe site</t>
  </si>
  <si>
    <t>Definiție</t>
  </si>
  <si>
    <t>Formula de calcul</t>
  </si>
  <si>
    <t>Nivelul de aplicare al formulei</t>
  </si>
  <si>
    <t>Perioda de calcul</t>
  </si>
  <si>
    <t>Termenul de publicare pe site</t>
  </si>
  <si>
    <t>INFORMATII</t>
  </si>
  <si>
    <t>Meniul zilnic, detaliat pe regimuri și mese</t>
  </si>
  <si>
    <t>săptămânal</t>
  </si>
  <si>
    <t>A.</t>
  </si>
  <si>
    <t>DATE DE UTILIZARE A PATURILOR</t>
  </si>
  <si>
    <t xml:space="preserve">Numărul de paturi de spitalizare continuă </t>
  </si>
  <si>
    <t xml:space="preserve">Reprezintă numărul total de paturi pentru spitalizare continuă </t>
  </si>
  <si>
    <t>Numărul total de paturi pentru spitalizare continuă</t>
  </si>
  <si>
    <t>spital și secție / compartiment</t>
  </si>
  <si>
    <t>anual și ori de câte ori se modifică ASF</t>
  </si>
  <si>
    <t>primele 30 zile ale anului în curs pentru anul anterior</t>
  </si>
  <si>
    <t>Secția Medicină Internă</t>
  </si>
  <si>
    <t>Sectia Neurologie</t>
  </si>
  <si>
    <t>Compartiment Cardiologie</t>
  </si>
  <si>
    <t>Compartiment Gastroenterologie</t>
  </si>
  <si>
    <t>Compartiment Boli Infectioase</t>
  </si>
  <si>
    <t>Secția Chirurgie Generală</t>
  </si>
  <si>
    <t>Comp. Chirurgie si Ortopedie Pediatrica</t>
  </si>
  <si>
    <t>Comp. Ortopedie și Traumatologie</t>
  </si>
  <si>
    <t>Sectia  Obstetrica Ginecologie</t>
  </si>
  <si>
    <t>Comp. Pneumologie</t>
  </si>
  <si>
    <t>Sectia  Pediatrie</t>
  </si>
  <si>
    <t>Comp. A.T.I</t>
  </si>
  <si>
    <t>Comp. Psihiatrie</t>
  </si>
  <si>
    <t>Comp. B.F.T</t>
  </si>
  <si>
    <t>Comp. Îngrijiri Paliative</t>
  </si>
  <si>
    <t>Comp.  Recuperare Neurologica</t>
  </si>
  <si>
    <t>Comp.Recuperare Medicala Cardiovasculara</t>
  </si>
  <si>
    <t xml:space="preserve">Comp.Prematuri </t>
  </si>
  <si>
    <t>Comp.Recuperare Medicala Ortopedica</t>
  </si>
  <si>
    <t xml:space="preserve">Comp.Recuperare Medicala Respiratorie  </t>
  </si>
  <si>
    <t>Comp.Geriatrie si Gerontologie</t>
  </si>
  <si>
    <t>TOTAL</t>
  </si>
  <si>
    <t>Numărul de paturi de spitalizare de zi</t>
  </si>
  <si>
    <t>Reprezintă numărul total de paturi pentru spitalizare de zi</t>
  </si>
  <si>
    <t xml:space="preserve">Numărul total de paturi pentru spitalizare de zi </t>
  </si>
  <si>
    <t>spital și secții de profil medical / secții de profil chirurgical</t>
  </si>
  <si>
    <t>Comp.Oncologie</t>
  </si>
  <si>
    <t>Comp.Hematologie</t>
  </si>
  <si>
    <t>Rata de utilizare a paturilor / indice de utilizare x 100/perioadă</t>
  </si>
  <si>
    <t>Măsoară utilizarea eficientă a capacității de spitalizare, raportând numărul de zile de spitalizare efectuate la numărul total de zile disponibile</t>
  </si>
  <si>
    <t xml:space="preserve">Rata de utilizare a paturilor (%) =  (Iu x 100)/365 zile                                                   Iu  (indicele de utilizare a paturilor)=(Număr total de pacienți externați x Durata medie de spitalizare) / Număr de paturi                </t>
  </si>
  <si>
    <t>anual</t>
  </si>
  <si>
    <t>B.</t>
  </si>
  <si>
    <t>DATE DE UTILIZARE A SERVICIILOR</t>
  </si>
  <si>
    <t>Număr de spitalizări continue</t>
  </si>
  <si>
    <t xml:space="preserve">Reprezintă numărul total de pacienți externați după o spitalizare continuă </t>
  </si>
  <si>
    <t>Număr spitalizări continue = Număr total de pacienți externați cu spitalizare continuă</t>
  </si>
  <si>
    <t xml:space="preserve">trimestrial și cumulat de la începutul anului </t>
  </si>
  <si>
    <t>primele 30 de zile după încheierea unui trimestru</t>
  </si>
  <si>
    <t>TRIM I</t>
  </si>
  <si>
    <t>Număr de spitalizări de zi</t>
  </si>
  <si>
    <t>Reprezintă numărul total de pacienți externați după o spitalizare de zi</t>
  </si>
  <si>
    <t>Număr spitalizări de zi = Număr total de pacienți externați cu spitalizare de zi</t>
  </si>
  <si>
    <t>spital și secții de spitalizare de zi cu profil medical / secții de spitalizare de zi cu profil chirurgical</t>
  </si>
  <si>
    <t>Comp. Hematologie</t>
  </si>
  <si>
    <t xml:space="preserve">Comp. Oncologie </t>
  </si>
  <si>
    <t xml:space="preserve">Durata medie de spitalizare </t>
  </si>
  <si>
    <t xml:space="preserve">Măsoară eficiența utilizării resurselor de spitalizare prin raportarea numărului total de zile de spitalizare la numărul total de pacienți externați </t>
  </si>
  <si>
    <t>Durata medie de spitalizare (zile) = Număr total de zile de spitalizare realizate / Număr total de pacienți externați</t>
  </si>
  <si>
    <t>Ponderea spitalizarii de zi din totalul spitalizării</t>
  </si>
  <si>
    <t>Măsoară eficiența utilizării resurselor de spitalizare de zi  la nivelul unui spital prin raportarea la numărul total de spitalizări</t>
  </si>
  <si>
    <t>Ponderea spitalizării de zi = (Numărul de pacienți externați din spitalizare de zi / Numărul total de pacienți externați  (spitalizare continuă și spitalizare de zi)) x 100</t>
  </si>
  <si>
    <t>spital</t>
  </si>
  <si>
    <t>trimestrial și cumulat de la începutul anului</t>
  </si>
  <si>
    <t xml:space="preserve">Rata cazurilor internate ca urmare a prezentărilor drept urgențe medico-chirurgicale </t>
  </si>
  <si>
    <t xml:space="preserve">Măsoară caracterul de urgență al solicitărilor prezentate în structurile de urgență ale unui spital </t>
  </si>
  <si>
    <t>Rata internărilor drept urgențe medico - chirurgicale = (Numărul cazurilor internate / Numărul prezentărilor ca urgențe medico-chirurgicale) x 100</t>
  </si>
  <si>
    <t>Rata cazurilor internate conform planificărilor ca urmare a prezentărilor în ambulatoriul integrat</t>
  </si>
  <si>
    <t xml:space="preserve">Reprezintă numărul total de pacienți internați conform planificărilor efectuate ca urmare a consultațiilor / serviciilor medicale acordate în regim ambulatoriu </t>
  </si>
  <si>
    <t>Rata internărilor planificate = (Numărul cazurilor internate conform planificărilor / numărul total de cazuri internate) x 100</t>
  </si>
  <si>
    <t>Rata cazurilor internate prin transfer dintr-un alt spital</t>
  </si>
  <si>
    <t>Reprezintă numărul total de pacienți internați prin transfer dintr-un alt spital</t>
  </si>
  <si>
    <t>Rata internărilor prin transfer = (Numărul cazurilor internate prin transfer interspitalicesc / Numărul total de cazuri internate) x 100</t>
  </si>
  <si>
    <t>Indice de Complexitate a Cazurilor (ICM)</t>
  </si>
  <si>
    <t>Reprezintă complexitatea medie a cazurilor tratate, determinată prin sistemul DRG (Diagnosis Related Groups)</t>
  </si>
  <si>
    <t>ICM  = Suma valorilor relative DRG pentru toate cazurile tratate / Număr total de spitalizări continue</t>
  </si>
  <si>
    <t>primele 30 zile ale anului</t>
  </si>
  <si>
    <t>Raportul dintre ICM realizat de secție și ICM normat al secției / compartimentului de specialitate</t>
  </si>
  <si>
    <t>Compară indicele de complexitate al cazurilor (ICM) tratate efectiv la nivel de secție / compartiment ICM normat al secției / compartimentului</t>
  </si>
  <si>
    <t>Raport ICM (%) = [(ICM realizat de secție / ICM normat al secției / compartimentului) - 1] x 100</t>
  </si>
  <si>
    <t>secție / compartiment</t>
  </si>
  <si>
    <t>Gradul de operabilitate chirurgical</t>
  </si>
  <si>
    <t>Măsoară proporția pacienților externați care au beneficiat de o intervenție chirurgicală, raportată la totalul pacienților externați din secția de acuți chirurgicale</t>
  </si>
  <si>
    <t>Grad de operabilitate (%) = (Număr cazuri externate cu procedură chirurgicală / Număr total de cazuri externate) x 100</t>
  </si>
  <si>
    <t>62.94%</t>
  </si>
  <si>
    <t>64.71%</t>
  </si>
  <si>
    <t>92.65%</t>
  </si>
  <si>
    <t>89.07%</t>
  </si>
  <si>
    <t>72.72%</t>
  </si>
  <si>
    <t>Utilizarea blocului operator (UBO)</t>
  </si>
  <si>
    <t xml:space="preserve">Măsoară numărul de ore efective în care au fost desfășurate intervenții chirurgicale într-un bloc operator într-o perioadă de timp </t>
  </si>
  <si>
    <t xml:space="preserve">UBO = Numărul de ore efective de funcționare a unui bloc operator intr-o perioadă de timp </t>
  </si>
  <si>
    <t>secție / compartiment de profil chirurgical</t>
  </si>
  <si>
    <t>Număr de consultații efectuate în ambulatoriul integrat</t>
  </si>
  <si>
    <t>Reprezintă numărul total de consultații medicale efectuate în cabinetele medicale de specialitate din ambulatoriul intergrat</t>
  </si>
  <si>
    <t xml:space="preserve">Număr de consultații medicale efectuate în ambulatoriul de specialitate integrat </t>
  </si>
  <si>
    <t>ambulatoriul integrat al spitalului și pe specialități medicale / chirurgicale / medicină dentară / recuperare</t>
  </si>
  <si>
    <t xml:space="preserve"> CABINET MEDICINA INTERNA</t>
  </si>
  <si>
    <t xml:space="preserve"> CABINET CARDIOLOGIE</t>
  </si>
  <si>
    <t xml:space="preserve"> CABINET PSIHIATRIE</t>
  </si>
  <si>
    <t xml:space="preserve"> CABINET OBSTERTICA GINECOLOGIE</t>
  </si>
  <si>
    <t xml:space="preserve"> CABINET RECUPERARE, MEDICINA FIZICA SI BALNEOLOGIE</t>
  </si>
  <si>
    <t xml:space="preserve"> CABINET PEDIATRIE</t>
  </si>
  <si>
    <t xml:space="preserve"> CABINET NEUROLOGIE</t>
  </si>
  <si>
    <t xml:space="preserve"> CABINET UROLOGIE</t>
  </si>
  <si>
    <t xml:space="preserve"> CABINET BOLI INFECTIOASE</t>
  </si>
  <si>
    <t xml:space="preserve"> CABINET CHIRURGIE GENERALA</t>
  </si>
  <si>
    <t xml:space="preserve"> CABINET ORTOPEDIE PEDIATRICA</t>
  </si>
  <si>
    <t xml:space="preserve"> CABINET ORTOPEDIE TRAUMATOLOGIE</t>
  </si>
  <si>
    <t xml:space="preserve"> CABINET OFTALMOLOGIE</t>
  </si>
  <si>
    <t xml:space="preserve"> CABINET ORL</t>
  </si>
  <si>
    <t xml:space="preserve">  CABINET PLANIFICARE FAMILIALA</t>
  </si>
  <si>
    <t xml:space="preserve"> CABINET ONCOLOGIE MEDICALA</t>
  </si>
  <si>
    <t xml:space="preserve"> CABINET ENDOCRINOLOGIE</t>
  </si>
  <si>
    <t xml:space="preserve"> CABINET GASTROENTEROLOGIE</t>
  </si>
  <si>
    <t xml:space="preserve"> CABINET NEFROLOGIE</t>
  </si>
  <si>
    <t xml:space="preserve"> CABINET REUMATOLOGIE</t>
  </si>
  <si>
    <t xml:space="preserve"> CABINET PNEUMOLOGIE</t>
  </si>
  <si>
    <t xml:space="preserve"> CABINET CHIRURGIE VASCULARA</t>
  </si>
  <si>
    <t xml:space="preserve"> CABINET CHIRURGIE PLASTICA, MICROCHIRURGIE RECONSTRUCTIVA</t>
  </si>
  <si>
    <t xml:space="preserve"> CABINET NEUROCHIRURGIE</t>
  </si>
  <si>
    <t xml:space="preserve"> CABINET GENETICA MEDICALA</t>
  </si>
  <si>
    <t>CABINET CHIRURGIE  ORALA SI MAXILO-FACIALA</t>
  </si>
  <si>
    <t xml:space="preserve"> CABINET ANESTEZIE TERAPIE INTENSIVA(CONSULT PREANESTEZIC SI TERAPIA DURERII)</t>
  </si>
  <si>
    <t xml:space="preserve"> CABINET ALERGOLOGIE SI IMUNOLOGIE CLINICA</t>
  </si>
  <si>
    <t xml:space="preserve"> CABINET HEMATOLOGIE</t>
  </si>
  <si>
    <t xml:space="preserve"> CABINET DERMATO-VENEROLOGIE</t>
  </si>
  <si>
    <t xml:space="preserve"> CABINET GERIATRIE SI GERENTOLOGIE</t>
  </si>
  <si>
    <t xml:space="preserve"> CABINET CHIRURGIE TORACICA</t>
  </si>
  <si>
    <t xml:space="preserve"> CABINET MEDICINA MUNCII</t>
  </si>
  <si>
    <t>CABINET  INGRIJIRI PALIATIVE</t>
  </si>
  <si>
    <t>CABINET DIABET ZAHARAT,NUTRITIE SI BOLI METABOLICE</t>
  </si>
  <si>
    <t>CABINET MEDICINA DENTARA</t>
  </si>
  <si>
    <t>Număr de servicii medicale diagnostice și terapeutice efectuate în ambulatoriul integrat</t>
  </si>
  <si>
    <t>Reprezintă numărul total de servicii medicale diagnostice și terapeutice efectuate în cabinetele medicale de specialitate din ambulatoriul integrat</t>
  </si>
  <si>
    <t>Numărul total de servicii medicale diagnostice și terapeutice efectuate în cabinetele medicale de specialitate din ambulatoriul integrat</t>
  </si>
  <si>
    <t>C.</t>
  </si>
  <si>
    <t>DATE DE UTILIZARE A SERVICIILOR DE RADIOLOGIE/IMAGISTICA</t>
  </si>
  <si>
    <t>Numărul de expuneri / echipament medical de radiologie / imagistică</t>
  </si>
  <si>
    <t>Reprezintă gradul de utilizare al fiecărui echipament medical de imagistică / radiologie</t>
  </si>
  <si>
    <t>Număr de pacienți beneficiari de proceduri de radiologie / imagistică /fiecare echipament medical (în cazul în care spitalul are mai multe echipamente medicale de același tip în dotarea mai multor secții, numărul de pacienți care au beneficiat de proceduri de imagistică/radiologie medicală într-o lună se va prezenta detaliat și pentru fiecare secție în parte)</t>
  </si>
  <si>
    <t>echipamente medicale de tipul Rx, CT, RMN, PET-CT, spect-CT, angiograf</t>
  </si>
  <si>
    <r>
      <t>trimestrial și cumulat de la începutul anului</t>
    </r>
    <r>
      <rPr>
        <sz val="12"/>
        <color rgb="FFFF0000"/>
        <rFont val="Times New Roman"/>
        <family val="1"/>
      </rPr>
      <t xml:space="preserve"> </t>
    </r>
  </si>
  <si>
    <t>Instalatie radiologica digitala fixa cu un post grafie GXR I</t>
  </si>
  <si>
    <t>Instalatie radiologica digitala fixa cu un post grafie GXR II</t>
  </si>
  <si>
    <t>Instalatie radiologica digitala fixa cu un scop grafie/scopie Opera T 90</t>
  </si>
  <si>
    <t xml:space="preserve">Tomografie computerizata CT INCISIVE </t>
  </si>
  <si>
    <t>Echipament de rezonanta magnetica 1.5 T Signa Creator</t>
  </si>
  <si>
    <t>Instalatie radiologica mobila Elara Max ATI</t>
  </si>
  <si>
    <t xml:space="preserve">Instalatie radiologica mobila Elara Max BI </t>
  </si>
  <si>
    <t>Instalatie radiologica de osteodensitometrie Prodigy Pro</t>
  </si>
  <si>
    <t>Instalatie radiologica mobila cu brat C - Brivo</t>
  </si>
  <si>
    <t>Instalatie radiologica mobila cu brat C - Radius</t>
  </si>
  <si>
    <t>D.</t>
  </si>
  <si>
    <t>INDICATORI DE CALITATE</t>
  </si>
  <si>
    <t>Rata infecțiilor asociate asistenței medicale (IAAM)</t>
  </si>
  <si>
    <t>Măsorară procentul de pacienți care dezvoltă infecții asociate asistenței medicale în timpul internării</t>
  </si>
  <si>
    <t>Rata IAAM (%) = (Număr total de pacienți cu IAAM / Număr total de pacienți externați) x 100</t>
  </si>
  <si>
    <t>spital și secții / compartiment</t>
  </si>
  <si>
    <t>Sectia ATI</t>
  </si>
  <si>
    <t xml:space="preserve">Sectia Neurologie   </t>
  </si>
  <si>
    <t xml:space="preserve">Comp.Recuperare Medicala Cardiovasculara     </t>
  </si>
  <si>
    <t xml:space="preserve">Comp.Prematuri  </t>
  </si>
  <si>
    <t xml:space="preserve">Comp.Recuperare Medicala Ortopedica  </t>
  </si>
  <si>
    <t xml:space="preserve">Comp.Recuperare Medicala Respiratorie   </t>
  </si>
  <si>
    <t>Indice de concordanţă între diagnosticul la 72 ore de la internare şi diagnosticul la externare (ICD)</t>
  </si>
  <si>
    <t>Măsoară corectitudinea diagnosticelor stabilite la 72 de ore de la internarea unui pacient  și compararea acestora cu diagnosticele finale de la externare</t>
  </si>
  <si>
    <t>ICD = (Număr diagnostice concordante (72 ore de la internare)/ Număr pacienți externați) x 100</t>
  </si>
  <si>
    <t>99.87%</t>
  </si>
  <si>
    <t>Procentul de reinternări la 48 ore după externare</t>
  </si>
  <si>
    <t xml:space="preserve">Reprezintă procentul de pacienți externați care sunt reinternați în aceeași secție a unui spital, cu același diagnostic principal, într-un interval de 48 ore de la externarea anterioară </t>
  </si>
  <si>
    <t>Procentul de reinternări la 48 ore (%) = (Număr total de pacienți reinternați în 48 de ore cu același diagnostic / Număr total de pacienți externați) x 100</t>
  </si>
  <si>
    <t>TRIM III</t>
  </si>
  <si>
    <t>9 LUNI</t>
  </si>
  <si>
    <t>0.16%</t>
  </si>
  <si>
    <t>0%</t>
  </si>
  <si>
    <t>0.44%</t>
  </si>
  <si>
    <t>0.29%</t>
  </si>
  <si>
    <t>0.35%</t>
  </si>
  <si>
    <t>0.09%</t>
  </si>
  <si>
    <t>0.11%</t>
  </si>
  <si>
    <t>Procentul de pacienți internați și apoi transferați într-un alt spital la 72 de ore de la internare</t>
  </si>
  <si>
    <t>Reprezintă procentul de pacienți internați și apoi transferați într-un alt spital, pentru patologie de același tip, într-un interval de 72 de ore de la internare</t>
  </si>
  <si>
    <t>Procentul pacienților internați și apoi transferați (%) =(Numărul pacienților internați și transferați în alte unități sanitare la 72 de ore de la internare / Numărul pacienților internați) x 100</t>
  </si>
  <si>
    <t>Gradul de satisfacție al pacienților</t>
  </si>
  <si>
    <t>Măsoară percepția pacienților asupra calității serviciilor medicale oferite pe baza chestionarelor de satisfacție completate la externare</t>
  </si>
  <si>
    <t>Gradul de satisfacție (%) = (Număr total de pacienți care au acordat un scor pozitiv / Număr total de pacienți care au completat chestionarul) x 100</t>
  </si>
  <si>
    <t>E.</t>
  </si>
  <si>
    <t>DATE FINANCIARE</t>
  </si>
  <si>
    <t>Venituri  totale ale spitalului</t>
  </si>
  <si>
    <t>conform situațiilor financiare și raportărilor contabile</t>
  </si>
  <si>
    <t>Venituri realizate în baza relației contractuale cu casa de asigurări de sănătate</t>
  </si>
  <si>
    <t>Venituri de la bugetul de stat</t>
  </si>
  <si>
    <t>Venituri pentru derularea proiectelor cu finanțare nerambursabilă</t>
  </si>
  <si>
    <t>-</t>
  </si>
  <si>
    <t>Venituri pentru derularea proiectelor cu finanțare rambursabilă</t>
  </si>
  <si>
    <t>_</t>
  </si>
  <si>
    <t>Venituri de la autorități ale administrației publice locale</t>
  </si>
  <si>
    <t>Venituri din servicii medicale acordate contra cost</t>
  </si>
  <si>
    <t>Alte venituri (donații, sponsorizări, alte surse legal constituite)</t>
  </si>
  <si>
    <t>Cheltuieli totale</t>
  </si>
  <si>
    <t>Cheltuieli de personal</t>
  </si>
  <si>
    <t>Cheltuieli cu medicamentele</t>
  </si>
  <si>
    <t>Cheltuieli cu materiale sanitare, reactivi și dezinfectanți</t>
  </si>
  <si>
    <t>Alte cheltuieli</t>
  </si>
  <si>
    <t xml:space="preserve">Deficiul bugetar / excedentul bugetar </t>
  </si>
  <si>
    <t>Deficit bugetar al unui spital se înregistrează atunci când cheltuielile depășesc veniturile. Opusul deficitului bugetar este excedentul bugetar.</t>
  </si>
  <si>
    <t>Deficit bugetar = Venituri totale ale spitalului - Cheltuieli totale ale spitalului                         EXCEDENT</t>
  </si>
  <si>
    <t>NOTE:</t>
  </si>
  <si>
    <t>TRIM 1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</si>
</sst>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
    <numFmt numFmtId="165" formatCode="#,##0.000"/>
  </numFmts>
  <fonts count="22" x14ac:knownFonts="1">
    <font>
      <sz val="11"/>
      <color theme="1"/>
      <name val="Calibri"/>
      <family val="2"/>
      <scheme val="minor"/>
    </font>
    <font>
      <sz val="11"/>
      <color rgb="FFFF0000"/>
      <name val="Calibri"/>
      <family val="2"/>
      <scheme val="minor"/>
    </font>
    <font>
      <b/>
      <sz val="11"/>
      <color theme="1"/>
      <name val="Calibri"/>
      <family val="2"/>
      <scheme val="minor"/>
    </font>
    <font>
      <b/>
      <sz val="12"/>
      <color theme="1"/>
      <name val="Times New Roman"/>
      <family val="1"/>
    </font>
    <font>
      <b/>
      <sz val="12"/>
      <name val="Times New Roman"/>
      <family val="1"/>
    </font>
    <font>
      <sz val="11"/>
      <name val="Calibri"/>
      <family val="2"/>
      <scheme val="minor"/>
    </font>
    <font>
      <b/>
      <sz val="14"/>
      <name val="Calibri"/>
      <family val="2"/>
      <scheme val="minor"/>
    </font>
    <font>
      <b/>
      <sz val="14"/>
      <name val="Times New Roman"/>
      <family val="1"/>
    </font>
    <font>
      <sz val="11"/>
      <color rgb="FF00B0F0"/>
      <name val="Calibri"/>
      <family val="2"/>
      <scheme val="minor"/>
    </font>
    <font>
      <b/>
      <sz val="11"/>
      <name val="Calibri"/>
      <family val="2"/>
      <scheme val="minor"/>
    </font>
    <font>
      <sz val="12"/>
      <name val="Times New Roman"/>
      <family val="1"/>
    </font>
    <font>
      <sz val="10.5"/>
      <color rgb="FF666666"/>
      <name val="Times New Roman"/>
      <family val="1"/>
    </font>
    <font>
      <sz val="14"/>
      <name val="Calibri"/>
      <family val="2"/>
      <scheme val="minor"/>
    </font>
    <font>
      <sz val="12"/>
      <color theme="1"/>
      <name val="Times New Roman"/>
      <family val="1"/>
    </font>
    <font>
      <sz val="10.5"/>
      <color rgb="FFFF0000"/>
      <name val="Times New Roman"/>
      <family val="1"/>
    </font>
    <font>
      <sz val="10"/>
      <color rgb="FF666666"/>
      <name val="Times New Roman"/>
      <family val="1"/>
    </font>
    <font>
      <b/>
      <sz val="10.5"/>
      <color rgb="FF666666"/>
      <name val="Times New Roman"/>
      <family val="1"/>
    </font>
    <font>
      <b/>
      <sz val="10.5"/>
      <name val="Times New Roman"/>
      <family val="1"/>
    </font>
    <font>
      <sz val="12"/>
      <color rgb="FFFF0000"/>
      <name val="Times New Roman"/>
      <family val="1"/>
    </font>
    <font>
      <sz val="10.5"/>
      <name val="Times New Roman"/>
      <family val="1"/>
    </font>
    <font>
      <sz val="14"/>
      <color rgb="FF000000"/>
      <name val="Verdana"/>
      <family val="2"/>
    </font>
    <font>
      <sz val="14"/>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theme="1"/>
      </bottom>
      <diagonal/>
    </border>
    <border>
      <left/>
      <right/>
      <top/>
      <bottom style="thin">
        <color indexed="64"/>
      </bottom>
      <diagonal/>
    </border>
  </borders>
  <cellStyleXfs count="1">
    <xf numFmtId="0" fontId="0" fillId="0" borderId="0"/>
  </cellStyleXfs>
  <cellXfs count="167">
    <xf numFmtId="0" fontId="0" fillId="0" borderId="0" xfId="0"/>
    <xf numFmtId="0" fontId="0" fillId="0" borderId="0" xfId="0" applyAlignment="1">
      <alignment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0" fillId="0" borderId="0" xfId="0" applyAlignment="1">
      <alignment horizontal="center"/>
    </xf>
    <xf numFmtId="0" fontId="5" fillId="0" borderId="1" xfId="0" applyFont="1" applyBorder="1"/>
    <xf numFmtId="0" fontId="5" fillId="0" borderId="0" xfId="0" applyFont="1" applyAlignment="1">
      <alignment horizontal="center"/>
    </xf>
    <xf numFmtId="0" fontId="5" fillId="0" borderId="1" xfId="0" applyFont="1" applyBorder="1" applyAlignment="1">
      <alignment horizontal="center"/>
    </xf>
    <xf numFmtId="4" fontId="5" fillId="0" borderId="1" xfId="0" applyNumberFormat="1" applyFont="1" applyBorder="1"/>
    <xf numFmtId="0" fontId="0" fillId="0" borderId="4" xfId="0" applyFill="1" applyBorder="1" applyAlignment="1">
      <alignment horizont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4" fontId="5" fillId="0" borderId="0" xfId="0" applyNumberFormat="1" applyFont="1"/>
    <xf numFmtId="0" fontId="5" fillId="0" borderId="0" xfId="0" applyFont="1"/>
    <xf numFmtId="0" fontId="6" fillId="2" borderId="1" xfId="0" applyFont="1" applyFill="1" applyBorder="1" applyAlignment="1">
      <alignment horizontal="center"/>
    </xf>
    <xf numFmtId="0" fontId="8" fillId="2" borderId="0" xfId="0" applyFont="1" applyFill="1" applyAlignment="1">
      <alignment horizontal="center"/>
    </xf>
    <xf numFmtId="0" fontId="10" fillId="0" borderId="1" xfId="0" applyFont="1" applyBorder="1" applyAlignment="1">
      <alignment wrapText="1"/>
    </xf>
    <xf numFmtId="0" fontId="11" fillId="3" borderId="1" xfId="0" applyFont="1" applyFill="1" applyBorder="1" applyAlignment="1">
      <alignment vertical="center" wrapText="1"/>
    </xf>
    <xf numFmtId="0" fontId="12" fillId="2" borderId="0" xfId="0" applyFont="1" applyFill="1"/>
    <xf numFmtId="0" fontId="10" fillId="0" borderId="2" xfId="0" applyFont="1" applyBorder="1" applyAlignment="1">
      <alignment vertical="center"/>
    </xf>
    <xf numFmtId="0" fontId="10" fillId="0" borderId="3" xfId="0" applyFont="1" applyBorder="1" applyAlignment="1">
      <alignment vertical="center"/>
    </xf>
    <xf numFmtId="0" fontId="13" fillId="0" borderId="0" xfId="0" applyFont="1" applyAlignment="1">
      <alignment vertical="center" wrapText="1"/>
    </xf>
    <xf numFmtId="0" fontId="8" fillId="0" borderId="0" xfId="0" applyFont="1"/>
    <xf numFmtId="0" fontId="10" fillId="0" borderId="7" xfId="0" applyFont="1" applyBorder="1" applyAlignment="1">
      <alignment horizontal="center" vertical="center" wrapText="1"/>
    </xf>
    <xf numFmtId="0" fontId="1" fillId="0" borderId="0" xfId="0" applyFont="1"/>
    <xf numFmtId="0" fontId="14" fillId="3" borderId="1" xfId="0" applyNumberFormat="1" applyFont="1" applyFill="1" applyBorder="1" applyAlignment="1">
      <alignment horizontal="right" vertical="center" wrapText="1" indent="1"/>
    </xf>
    <xf numFmtId="0" fontId="10" fillId="0" borderId="1" xfId="0" applyFont="1" applyBorder="1" applyAlignment="1">
      <alignment vertical="center" wrapText="1"/>
    </xf>
    <xf numFmtId="0" fontId="15" fillId="3" borderId="1" xfId="0" applyFont="1" applyFill="1" applyBorder="1" applyAlignment="1">
      <alignment vertical="center" wrapText="1"/>
    </xf>
    <xf numFmtId="0" fontId="16" fillId="3" borderId="1" xfId="0" applyFont="1" applyFill="1" applyBorder="1" applyAlignment="1">
      <alignment horizontal="left" vertical="center" wrapText="1" indent="1"/>
    </xf>
    <xf numFmtId="0" fontId="10" fillId="0" borderId="1" xfId="0" applyFont="1" applyBorder="1" applyAlignment="1">
      <alignment horizontal="center" vertical="center" wrapText="1"/>
    </xf>
    <xf numFmtId="0" fontId="10" fillId="2" borderId="1" xfId="0" applyFont="1" applyFill="1" applyBorder="1" applyAlignment="1">
      <alignment vertical="center" wrapText="1"/>
    </xf>
    <xf numFmtId="0" fontId="18" fillId="0" borderId="0" xfId="0" applyFont="1" applyAlignment="1">
      <alignment horizontal="justify" vertical="center"/>
    </xf>
    <xf numFmtId="0" fontId="2" fillId="0" borderId="14" xfId="0" applyFont="1" applyBorder="1" applyAlignment="1">
      <alignment wrapText="1"/>
    </xf>
    <xf numFmtId="0" fontId="2" fillId="0" borderId="11" xfId="0" applyFont="1" applyBorder="1" applyAlignment="1">
      <alignment wrapText="1"/>
    </xf>
    <xf numFmtId="0" fontId="2" fillId="0" borderId="1" xfId="0" applyFont="1" applyBorder="1" applyAlignment="1">
      <alignment wrapText="1"/>
    </xf>
    <xf numFmtId="0" fontId="6" fillId="2" borderId="0" xfId="0" applyFont="1" applyFill="1" applyAlignment="1">
      <alignment horizontal="center"/>
    </xf>
    <xf numFmtId="0" fontId="10" fillId="0" borderId="11" xfId="0" applyFont="1" applyBorder="1" applyAlignment="1">
      <alignment horizontal="left" vertical="center" wrapText="1"/>
    </xf>
    <xf numFmtId="9" fontId="11" fillId="3" borderId="1" xfId="0" applyNumberFormat="1" applyFont="1" applyFill="1" applyBorder="1" applyAlignment="1">
      <alignment horizontal="right" vertical="center" wrapText="1" indent="1"/>
    </xf>
    <xf numFmtId="10" fontId="10" fillId="0" borderId="1" xfId="0" applyNumberFormat="1" applyFont="1" applyBorder="1" applyAlignment="1">
      <alignment horizontal="center" vertical="center" wrapText="1"/>
    </xf>
    <xf numFmtId="9" fontId="11" fillId="3" borderId="1" xfId="0" applyNumberFormat="1" applyFont="1" applyFill="1" applyBorder="1" applyAlignment="1">
      <alignment vertical="center" wrapText="1"/>
    </xf>
    <xf numFmtId="10" fontId="10" fillId="0" borderId="1" xfId="0" applyNumberFormat="1" applyFont="1" applyBorder="1" applyAlignment="1">
      <alignment vertical="center" wrapText="1"/>
    </xf>
    <xf numFmtId="9" fontId="10" fillId="0" borderId="1" xfId="0" applyNumberFormat="1" applyFont="1" applyBorder="1" applyAlignment="1">
      <alignment vertical="center" wrapText="1"/>
    </xf>
    <xf numFmtId="0" fontId="6" fillId="2" borderId="7" xfId="0" applyFont="1" applyFill="1" applyBorder="1" applyAlignment="1">
      <alignment horizontal="center"/>
    </xf>
    <xf numFmtId="0" fontId="7" fillId="2" borderId="0" xfId="0" applyFont="1" applyFill="1" applyAlignment="1">
      <alignment horizontal="justify" vertical="center"/>
    </xf>
    <xf numFmtId="0" fontId="6" fillId="2" borderId="0" xfId="0" applyFont="1" applyFill="1"/>
    <xf numFmtId="0" fontId="7" fillId="2" borderId="1" xfId="0" applyFont="1" applyFill="1" applyBorder="1" applyAlignment="1">
      <alignment horizontal="left" vertical="center" wrapText="1"/>
    </xf>
    <xf numFmtId="0" fontId="9" fillId="0" borderId="11" xfId="0" applyFont="1" applyBorder="1" applyAlignment="1">
      <alignment horizontal="center"/>
    </xf>
    <xf numFmtId="0" fontId="9" fillId="0" borderId="1" xfId="0" applyFont="1" applyBorder="1" applyAlignment="1">
      <alignment horizontal="center"/>
    </xf>
    <xf numFmtId="0" fontId="4" fillId="0" borderId="1" xfId="0" applyFont="1" applyFill="1" applyBorder="1" applyAlignment="1">
      <alignment vertical="center" wrapText="1"/>
    </xf>
    <xf numFmtId="0" fontId="2" fillId="0" borderId="0" xfId="0" applyFont="1" applyFill="1" applyBorder="1" applyAlignment="1">
      <alignment horizontal="center"/>
    </xf>
    <xf numFmtId="0" fontId="20" fillId="0" borderId="0" xfId="0" applyFont="1"/>
    <xf numFmtId="0" fontId="21" fillId="0" borderId="0" xfId="0" applyFont="1"/>
    <xf numFmtId="0" fontId="21" fillId="0" borderId="0" xfId="0" applyFont="1" applyAlignment="1">
      <alignment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4" fontId="10" fillId="0" borderId="2" xfId="0" applyNumberFormat="1" applyFont="1" applyBorder="1" applyAlignment="1">
      <alignment horizontal="center" vertical="center" wrapText="1"/>
    </xf>
    <xf numFmtId="4" fontId="10" fillId="0" borderId="3" xfId="0" applyNumberFormat="1" applyFont="1" applyBorder="1" applyAlignment="1">
      <alignment horizontal="center" vertical="center" wrapText="1"/>
    </xf>
    <xf numFmtId="3" fontId="10" fillId="0" borderId="2" xfId="0" applyNumberFormat="1" applyFont="1" applyBorder="1" applyAlignment="1">
      <alignment horizontal="center" vertical="center" wrapText="1"/>
    </xf>
    <xf numFmtId="3" fontId="10" fillId="0" borderId="3" xfId="0" applyNumberFormat="1"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165" fontId="10" fillId="0" borderId="2" xfId="0" applyNumberFormat="1" applyFont="1" applyBorder="1" applyAlignment="1">
      <alignment horizontal="center" vertical="center" wrapText="1"/>
    </xf>
    <xf numFmtId="165" fontId="10" fillId="0" borderId="3" xfId="0" applyNumberFormat="1"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1" xfId="0" applyFont="1" applyBorder="1" applyAlignment="1">
      <alignment horizontal="center" vertical="center" wrapText="1"/>
    </xf>
    <xf numFmtId="0" fontId="7" fillId="2" borderId="7" xfId="0" applyFont="1" applyFill="1" applyBorder="1" applyAlignment="1">
      <alignment horizontal="left" vertical="center" wrapText="1"/>
    </xf>
    <xf numFmtId="0" fontId="7" fillId="2" borderId="1" xfId="0" applyFont="1" applyFill="1" applyBorder="1" applyAlignment="1">
      <alignment horizontal="left" vertical="center" wrapText="1"/>
    </xf>
    <xf numFmtId="0" fontId="6" fillId="2" borderId="0" xfId="0" applyFont="1" applyFill="1" applyBorder="1" applyAlignment="1">
      <alignment horizontal="center"/>
    </xf>
    <xf numFmtId="0" fontId="10" fillId="0" borderId="1" xfId="0" applyFont="1" applyBorder="1" applyAlignment="1">
      <alignment horizontal="center" vertical="center" wrapText="1"/>
    </xf>
    <xf numFmtId="9" fontId="11" fillId="3" borderId="2" xfId="0" applyNumberFormat="1" applyFont="1" applyFill="1" applyBorder="1" applyAlignment="1">
      <alignment horizontal="center" vertical="center" wrapText="1"/>
    </xf>
    <xf numFmtId="9" fontId="11" fillId="3" borderId="3" xfId="0" applyNumberFormat="1" applyFont="1" applyFill="1" applyBorder="1" applyAlignment="1">
      <alignment horizontal="center" vertical="center" wrapText="1"/>
    </xf>
    <xf numFmtId="10" fontId="11" fillId="3" borderId="2" xfId="0" applyNumberFormat="1" applyFont="1" applyFill="1" applyBorder="1" applyAlignment="1">
      <alignment horizontal="center" vertical="center" wrapText="1"/>
    </xf>
    <xf numFmtId="10" fontId="11" fillId="3" borderId="3" xfId="0" applyNumberFormat="1" applyFont="1" applyFill="1" applyBorder="1" applyAlignment="1">
      <alignment horizontal="center" vertical="center" wrapText="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9" fillId="0" borderId="15" xfId="0" applyFont="1" applyBorder="1" applyAlignment="1">
      <alignment horizontal="center" vertical="center"/>
    </xf>
    <xf numFmtId="0" fontId="4" fillId="0" borderId="1"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0" xfId="0" applyFont="1" applyBorder="1" applyAlignment="1">
      <alignment horizontal="center" vertical="center" wrapText="1"/>
    </xf>
    <xf numFmtId="0" fontId="9" fillId="0" borderId="7" xfId="0" applyFont="1" applyBorder="1" applyAlignment="1">
      <alignment horizontal="center" vertical="center"/>
    </xf>
    <xf numFmtId="0" fontId="9" fillId="0" borderId="4" xfId="0" applyFont="1" applyBorder="1" applyAlignment="1">
      <alignment horizontal="center" vertical="center"/>
    </xf>
    <xf numFmtId="0" fontId="9" fillId="0" borderId="11" xfId="0" applyFont="1" applyBorder="1" applyAlignment="1">
      <alignment horizontal="center" vertical="center"/>
    </xf>
    <xf numFmtId="0" fontId="10" fillId="0" borderId="13" xfId="0" applyFont="1" applyBorder="1" applyAlignment="1">
      <alignment horizontal="center" vertical="center" wrapText="1"/>
    </xf>
    <xf numFmtId="49" fontId="19" fillId="3" borderId="2" xfId="0" applyNumberFormat="1" applyFont="1" applyFill="1" applyBorder="1" applyAlignment="1">
      <alignment horizontal="center" vertical="center" wrapText="1"/>
    </xf>
    <xf numFmtId="49" fontId="19" fillId="3" borderId="3" xfId="0" applyNumberFormat="1" applyFont="1" applyFill="1" applyBorder="1" applyAlignment="1">
      <alignment horizontal="center" vertical="center" wrapText="1"/>
    </xf>
    <xf numFmtId="49" fontId="0" fillId="0" borderId="1" xfId="0" applyNumberFormat="1" applyBorder="1" applyAlignment="1">
      <alignment horizontal="right"/>
    </xf>
    <xf numFmtId="0" fontId="9" fillId="0" borderId="1" xfId="0" applyFont="1" applyBorder="1" applyAlignment="1">
      <alignment horizontal="center" vertical="center"/>
    </xf>
    <xf numFmtId="49" fontId="0" fillId="0" borderId="1" xfId="0" applyNumberFormat="1" applyBorder="1" applyAlignment="1">
      <alignment horizontal="right" wrapText="1"/>
    </xf>
    <xf numFmtId="10" fontId="10" fillId="0" borderId="2" xfId="0" applyNumberFormat="1" applyFont="1" applyBorder="1" applyAlignment="1">
      <alignment horizontal="center" vertical="center" wrapText="1"/>
    </xf>
    <xf numFmtId="10" fontId="10" fillId="0" borderId="3" xfId="0" applyNumberFormat="1" applyFont="1" applyBorder="1" applyAlignment="1">
      <alignment horizontal="center" vertical="center" wrapText="1"/>
    </xf>
    <xf numFmtId="0" fontId="7" fillId="2" borderId="11" xfId="0" applyFont="1" applyFill="1" applyBorder="1" applyAlignment="1">
      <alignment horizontal="left" vertical="center"/>
    </xf>
    <xf numFmtId="0" fontId="9" fillId="0" borderId="1" xfId="0" applyFont="1" applyBorder="1" applyAlignment="1">
      <alignment horizontal="center"/>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1" xfId="0" applyFont="1" applyBorder="1" applyAlignment="1">
      <alignment horizontal="center" vertical="center" wrapText="1"/>
    </xf>
    <xf numFmtId="3" fontId="17" fillId="3" borderId="2" xfId="0" applyNumberFormat="1" applyFont="1" applyFill="1" applyBorder="1" applyAlignment="1">
      <alignment horizontal="center" vertical="center" wrapText="1"/>
    </xf>
    <xf numFmtId="3" fontId="17" fillId="3" borderId="3" xfId="0" applyNumberFormat="1" applyFont="1" applyFill="1" applyBorder="1" applyAlignment="1">
      <alignment horizontal="center" vertical="center" wrapText="1"/>
    </xf>
    <xf numFmtId="49" fontId="10" fillId="0" borderId="2" xfId="0" applyNumberFormat="1" applyFont="1" applyBorder="1" applyAlignment="1">
      <alignment horizontal="center" vertical="center" wrapText="1"/>
    </xf>
    <xf numFmtId="49" fontId="10" fillId="0" borderId="3" xfId="0" applyNumberFormat="1" applyFont="1" applyBorder="1" applyAlignment="1">
      <alignment horizontal="center" vertical="center" wrapText="1"/>
    </xf>
    <xf numFmtId="49" fontId="2" fillId="0" borderId="2" xfId="0" applyNumberFormat="1" applyFont="1" applyBorder="1" applyAlignment="1">
      <alignment horizontal="center"/>
    </xf>
    <xf numFmtId="49" fontId="2" fillId="0" borderId="3" xfId="0" applyNumberFormat="1" applyFont="1" applyBorder="1" applyAlignment="1">
      <alignment horizontal="center"/>
    </xf>
    <xf numFmtId="4" fontId="0" fillId="0" borderId="2" xfId="0" applyNumberFormat="1" applyBorder="1" applyAlignment="1">
      <alignment horizontal="right"/>
    </xf>
    <xf numFmtId="4" fontId="0" fillId="0" borderId="3" xfId="0" applyNumberFormat="1" applyBorder="1" applyAlignment="1">
      <alignment horizontal="right"/>
    </xf>
    <xf numFmtId="164" fontId="1" fillId="0" borderId="2" xfId="0" applyNumberFormat="1" applyFont="1" applyBorder="1" applyAlignment="1">
      <alignment horizontal="right"/>
    </xf>
    <xf numFmtId="164" fontId="1" fillId="0" borderId="3" xfId="0" applyNumberFormat="1" applyFont="1" applyBorder="1" applyAlignment="1">
      <alignment horizontal="right"/>
    </xf>
    <xf numFmtId="0" fontId="10" fillId="0" borderId="1" xfId="0" applyFont="1" applyBorder="1" applyAlignment="1">
      <alignment horizontal="center" wrapText="1"/>
    </xf>
    <xf numFmtId="4" fontId="0" fillId="0" borderId="2" xfId="0" applyNumberFormat="1" applyBorder="1" applyAlignment="1">
      <alignment horizontal="right" wrapText="1"/>
    </xf>
    <xf numFmtId="4" fontId="0" fillId="0" borderId="3" xfId="0" applyNumberFormat="1" applyBorder="1" applyAlignment="1">
      <alignment horizontal="right" wrapText="1"/>
    </xf>
    <xf numFmtId="4" fontId="0" fillId="0" borderId="1" xfId="0" applyNumberFormat="1" applyBorder="1" applyAlignment="1">
      <alignment horizontal="right" wrapText="1"/>
    </xf>
    <xf numFmtId="164" fontId="0" fillId="0" borderId="1" xfId="0" applyNumberFormat="1" applyBorder="1" applyAlignment="1">
      <alignment horizontal="right"/>
    </xf>
    <xf numFmtId="164" fontId="0" fillId="0" borderId="2" xfId="0" applyNumberFormat="1" applyBorder="1" applyAlignment="1">
      <alignment horizontal="right"/>
    </xf>
    <xf numFmtId="164" fontId="0" fillId="0" borderId="3" xfId="0" applyNumberFormat="1" applyBorder="1" applyAlignment="1">
      <alignment horizontal="right"/>
    </xf>
    <xf numFmtId="0" fontId="9" fillId="0" borderId="7" xfId="0" applyFont="1" applyBorder="1" applyAlignment="1">
      <alignment horizontal="center"/>
    </xf>
    <xf numFmtId="0" fontId="9" fillId="0" borderId="4" xfId="0" applyFont="1" applyBorder="1" applyAlignment="1">
      <alignment horizontal="center"/>
    </xf>
    <xf numFmtId="0" fontId="9" fillId="0" borderId="11" xfId="0" applyFont="1" applyBorder="1" applyAlignment="1">
      <alignment horizontal="center"/>
    </xf>
    <xf numFmtId="164" fontId="0" fillId="0" borderId="1" xfId="0" applyNumberFormat="1" applyBorder="1" applyAlignment="1">
      <alignment horizontal="right" wrapText="1"/>
    </xf>
    <xf numFmtId="0" fontId="4" fillId="0" borderId="5" xfId="0" applyFont="1" applyBorder="1" applyAlignment="1">
      <alignment horizontal="center" vertical="center" wrapText="1"/>
    </xf>
    <xf numFmtId="0" fontId="4" fillId="0" borderId="12" xfId="0" applyFont="1" applyBorder="1" applyAlignment="1">
      <alignment horizontal="center" vertical="center" wrapText="1"/>
    </xf>
    <xf numFmtId="4" fontId="0" fillId="0" borderId="1" xfId="0" applyNumberFormat="1" applyBorder="1" applyAlignment="1">
      <alignment horizontal="right"/>
    </xf>
    <xf numFmtId="0" fontId="9" fillId="0" borderId="7" xfId="0" applyFont="1" applyBorder="1" applyAlignment="1">
      <alignment horizontal="center" wrapText="1"/>
    </xf>
    <xf numFmtId="0" fontId="0" fillId="0" borderId="4" xfId="0" applyBorder="1" applyAlignment="1">
      <alignment horizontal="center" wrapText="1"/>
    </xf>
    <xf numFmtId="0" fontId="0" fillId="0" borderId="11" xfId="0" applyBorder="1" applyAlignment="1">
      <alignment horizontal="center" wrapText="1"/>
    </xf>
    <xf numFmtId="0" fontId="4" fillId="0" borderId="7" xfId="0" applyFont="1" applyBorder="1" applyAlignment="1">
      <alignment vertical="center" wrapText="1"/>
    </xf>
    <xf numFmtId="0" fontId="0" fillId="0" borderId="4" xfId="0" applyBorder="1" applyAlignment="1">
      <alignment vertical="center" wrapText="1"/>
    </xf>
    <xf numFmtId="0" fontId="0" fillId="0" borderId="11" xfId="0" applyBorder="1" applyAlignment="1">
      <alignment vertical="center" wrapText="1"/>
    </xf>
    <xf numFmtId="0" fontId="10" fillId="0" borderId="7" xfId="0" applyFont="1" applyBorder="1" applyAlignment="1">
      <alignment vertical="center" wrapText="1"/>
    </xf>
    <xf numFmtId="0" fontId="9" fillId="0" borderId="4" xfId="0" applyFont="1" applyBorder="1" applyAlignment="1">
      <alignment horizontal="center" wrapText="1"/>
    </xf>
    <xf numFmtId="0" fontId="9" fillId="0" borderId="11" xfId="0" applyFont="1" applyBorder="1" applyAlignment="1">
      <alignment horizontal="center" wrapText="1"/>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2" xfId="0" applyFont="1" applyFill="1" applyBorder="1" applyAlignment="1">
      <alignment horizontal="center" vertical="center"/>
    </xf>
    <xf numFmtId="0" fontId="11" fillId="3" borderId="3" xfId="0" applyFont="1" applyFill="1" applyBorder="1" applyAlignment="1">
      <alignment horizontal="center" vertical="center"/>
    </xf>
    <xf numFmtId="0" fontId="9" fillId="0" borderId="1" xfId="0" applyFont="1" applyBorder="1" applyAlignment="1">
      <alignment horizontal="center" wrapText="1"/>
    </xf>
    <xf numFmtId="0" fontId="0" fillId="0" borderId="1" xfId="0" applyBorder="1" applyAlignment="1">
      <alignment horizontal="center" wrapText="1"/>
    </xf>
    <xf numFmtId="0" fontId="4" fillId="0" borderId="1" xfId="0" applyFont="1" applyBorder="1" applyAlignment="1">
      <alignment vertical="center" wrapText="1"/>
    </xf>
    <xf numFmtId="0" fontId="0" fillId="0" borderId="1" xfId="0" applyBorder="1" applyAlignment="1">
      <alignment vertical="center" wrapText="1"/>
    </xf>
    <xf numFmtId="0" fontId="10" fillId="0" borderId="1" xfId="0" applyFont="1" applyBorder="1" applyAlignment="1">
      <alignment vertical="center" wrapText="1"/>
    </xf>
    <xf numFmtId="0" fontId="0" fillId="0" borderId="1" xfId="0" applyBorder="1" applyAlignment="1">
      <alignment wrapText="1"/>
    </xf>
    <xf numFmtId="4" fontId="10" fillId="0" borderId="2" xfId="0" applyNumberFormat="1" applyFont="1" applyBorder="1" applyAlignment="1">
      <alignment horizontal="right" vertical="center" wrapText="1"/>
    </xf>
    <xf numFmtId="4" fontId="10" fillId="0" borderId="3" xfId="0" applyNumberFormat="1" applyFont="1" applyBorder="1" applyAlignment="1">
      <alignment horizontal="right" vertical="center" wrapText="1"/>
    </xf>
    <xf numFmtId="0" fontId="7" fillId="2" borderId="1" xfId="0" applyFont="1" applyFill="1" applyBorder="1" applyAlignment="1">
      <alignment horizontal="left" vertical="center"/>
    </xf>
    <xf numFmtId="0" fontId="5" fillId="0" borderId="2" xfId="0" applyFont="1" applyBorder="1" applyAlignment="1">
      <alignment horizontal="right"/>
    </xf>
    <xf numFmtId="0" fontId="5" fillId="0" borderId="3" xfId="0" applyFont="1" applyBorder="1" applyAlignment="1">
      <alignment horizontal="right"/>
    </xf>
    <xf numFmtId="0" fontId="11" fillId="3" borderId="2" xfId="0" applyFont="1" applyFill="1" applyBorder="1" applyAlignment="1">
      <alignment horizontal="right" vertical="center" wrapText="1"/>
    </xf>
    <xf numFmtId="0" fontId="11" fillId="3" borderId="3" xfId="0" applyFont="1" applyFill="1" applyBorder="1" applyAlignment="1">
      <alignment horizontal="right" vertical="center" wrapText="1"/>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0" fillId="0" borderId="2" xfId="0" applyBorder="1" applyAlignment="1">
      <alignment horizontal="right"/>
    </xf>
    <xf numFmtId="0" fontId="0" fillId="0" borderId="3" xfId="0" applyBorder="1" applyAlignment="1">
      <alignment horizontal="right"/>
    </xf>
    <xf numFmtId="0" fontId="2" fillId="0" borderId="0" xfId="0" applyFont="1" applyAlignment="1">
      <alignment horizontal="right"/>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left" vertical="center" wrapText="1"/>
    </xf>
    <xf numFmtId="0" fontId="7" fillId="2" borderId="1" xfId="0" applyFont="1" applyFill="1" applyBorder="1" applyAlignment="1">
      <alignment horizontal="left" wrapText="1"/>
    </xf>
    <xf numFmtId="0" fontId="10" fillId="0" borderId="7" xfId="0" applyFont="1" applyBorder="1" applyAlignment="1">
      <alignment horizontal="center" wrapText="1"/>
    </xf>
    <xf numFmtId="0" fontId="10" fillId="0" borderId="4"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ro.wikipedia.org/w/index.php?title=Excedent_bugetar&amp;action=edit&amp;redlink=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53"/>
  <sheetViews>
    <sheetView tabSelected="1" workbookViewId="0">
      <selection activeCell="I4" sqref="I4"/>
    </sheetView>
  </sheetViews>
  <sheetFormatPr defaultRowHeight="15" x14ac:dyDescent="0.25"/>
  <cols>
    <col min="1" max="1" width="5.28515625" customWidth="1"/>
    <col min="2" max="2" width="32.5703125" customWidth="1"/>
    <col min="3" max="3" width="23.140625" style="1" customWidth="1"/>
    <col min="4" max="4" width="26.85546875" customWidth="1"/>
    <col min="5" max="5" width="32" customWidth="1"/>
    <col min="6" max="6" width="17.85546875" customWidth="1"/>
    <col min="7" max="7" width="13.140625" customWidth="1"/>
    <col min="8" max="8" width="23.28515625" customWidth="1"/>
    <col min="9" max="9" width="44.42578125" customWidth="1"/>
    <col min="10" max="10" width="26.140625" customWidth="1"/>
  </cols>
  <sheetData>
    <row r="1" spans="1:8" x14ac:dyDescent="0.25">
      <c r="B1" t="s">
        <v>0</v>
      </c>
    </row>
    <row r="2" spans="1:8" ht="21" customHeight="1" x14ac:dyDescent="0.25">
      <c r="D2" s="160" t="s">
        <v>1</v>
      </c>
      <c r="E2" s="160"/>
      <c r="F2" s="160"/>
      <c r="G2" s="160"/>
      <c r="H2" s="160"/>
    </row>
    <row r="3" spans="1:8" x14ac:dyDescent="0.25">
      <c r="F3" t="s">
        <v>219</v>
      </c>
    </row>
    <row r="4" spans="1:8" s="5" customFormat="1" ht="31.5" x14ac:dyDescent="0.25">
      <c r="A4" s="2" t="s">
        <v>2</v>
      </c>
      <c r="B4" s="3" t="s">
        <v>3</v>
      </c>
      <c r="C4" s="3" t="s">
        <v>4</v>
      </c>
      <c r="D4" s="3" t="s">
        <v>5</v>
      </c>
      <c r="E4" s="4" t="s">
        <v>6</v>
      </c>
      <c r="F4" s="161" t="s">
        <v>7</v>
      </c>
      <c r="G4" s="162"/>
      <c r="H4" s="3" t="s">
        <v>8</v>
      </c>
    </row>
    <row r="5" spans="1:8" s="7" customFormat="1" ht="15.75" x14ac:dyDescent="0.25">
      <c r="A5" s="6"/>
      <c r="B5" s="163" t="s">
        <v>9</v>
      </c>
      <c r="C5" s="163"/>
      <c r="D5" s="163"/>
      <c r="E5" s="163"/>
      <c r="F5" s="163"/>
      <c r="G5" s="163"/>
      <c r="H5" s="163"/>
    </row>
    <row r="6" spans="1:8" s="7" customFormat="1" ht="15.75" x14ac:dyDescent="0.25">
      <c r="A6" s="8"/>
      <c r="B6" s="60" t="s">
        <v>10</v>
      </c>
      <c r="C6" s="61"/>
      <c r="D6" s="6"/>
      <c r="E6" s="6"/>
      <c r="F6" s="9"/>
      <c r="G6" s="9"/>
      <c r="H6" s="8" t="s">
        <v>11</v>
      </c>
    </row>
    <row r="7" spans="1:8" s="5" customFormat="1" ht="15.75" x14ac:dyDescent="0.25">
      <c r="A7" s="10"/>
      <c r="B7" s="11"/>
      <c r="C7" s="12"/>
      <c r="D7" s="12"/>
      <c r="E7" s="12"/>
      <c r="F7" s="13"/>
      <c r="G7" s="13"/>
      <c r="H7" s="14"/>
    </row>
    <row r="8" spans="1:8" s="16" customFormat="1" ht="18.75" x14ac:dyDescent="0.3">
      <c r="A8" s="15" t="s">
        <v>12</v>
      </c>
      <c r="B8" s="164" t="s">
        <v>13</v>
      </c>
      <c r="C8" s="164"/>
      <c r="D8" s="164"/>
      <c r="E8" s="164"/>
      <c r="F8" s="164"/>
      <c r="G8" s="164"/>
      <c r="H8" s="164"/>
    </row>
    <row r="9" spans="1:8" s="5" customFormat="1" ht="43.5" customHeight="1" x14ac:dyDescent="0.25">
      <c r="A9" s="126">
        <v>1</v>
      </c>
      <c r="B9" s="99" t="s">
        <v>14</v>
      </c>
      <c r="C9" s="66" t="s">
        <v>15</v>
      </c>
      <c r="D9" s="66" t="s">
        <v>16</v>
      </c>
      <c r="E9" s="165" t="s">
        <v>17</v>
      </c>
      <c r="F9" s="81" t="s">
        <v>18</v>
      </c>
      <c r="G9" s="84"/>
      <c r="H9" s="66" t="s">
        <v>19</v>
      </c>
    </row>
    <row r="10" spans="1:8" s="5" customFormat="1" ht="2.25" customHeight="1" x14ac:dyDescent="0.25">
      <c r="A10" s="133"/>
      <c r="B10" s="100"/>
      <c r="C10" s="67"/>
      <c r="D10" s="67"/>
      <c r="E10" s="166"/>
      <c r="F10" s="83"/>
      <c r="G10" s="85"/>
      <c r="H10" s="67"/>
    </row>
    <row r="11" spans="1:8" s="5" customFormat="1" ht="15.75" hidden="1" x14ac:dyDescent="0.25">
      <c r="A11" s="133"/>
      <c r="B11" s="100"/>
      <c r="C11" s="67"/>
      <c r="D11" s="67"/>
      <c r="E11" s="17" t="s">
        <v>20</v>
      </c>
      <c r="F11" s="158"/>
      <c r="G11" s="159"/>
      <c r="H11" s="67"/>
    </row>
    <row r="12" spans="1:8" s="5" customFormat="1" ht="15.75" hidden="1" x14ac:dyDescent="0.25">
      <c r="A12" s="133"/>
      <c r="B12" s="100"/>
      <c r="C12" s="67"/>
      <c r="D12" s="67"/>
      <c r="E12" s="17" t="s">
        <v>21</v>
      </c>
      <c r="F12" s="158"/>
      <c r="G12" s="159"/>
      <c r="H12" s="67"/>
    </row>
    <row r="13" spans="1:8" s="5" customFormat="1" ht="15.75" hidden="1" x14ac:dyDescent="0.25">
      <c r="A13" s="133"/>
      <c r="B13" s="100"/>
      <c r="C13" s="67"/>
      <c r="D13" s="67"/>
      <c r="E13" s="17" t="s">
        <v>22</v>
      </c>
      <c r="F13" s="158"/>
      <c r="G13" s="159"/>
      <c r="H13" s="67"/>
    </row>
    <row r="14" spans="1:8" s="5" customFormat="1" ht="15.75" hidden="1" x14ac:dyDescent="0.25">
      <c r="A14" s="133"/>
      <c r="B14" s="100"/>
      <c r="C14" s="67"/>
      <c r="D14" s="67"/>
      <c r="E14" s="17" t="s">
        <v>23</v>
      </c>
      <c r="F14" s="158"/>
      <c r="G14" s="159"/>
      <c r="H14" s="67"/>
    </row>
    <row r="15" spans="1:8" s="5" customFormat="1" ht="15.75" hidden="1" x14ac:dyDescent="0.25">
      <c r="A15" s="133"/>
      <c r="B15" s="100"/>
      <c r="C15" s="67"/>
      <c r="D15" s="67"/>
      <c r="E15" s="17" t="s">
        <v>24</v>
      </c>
      <c r="F15" s="158"/>
      <c r="G15" s="159"/>
      <c r="H15" s="67"/>
    </row>
    <row r="16" spans="1:8" s="5" customFormat="1" ht="15.75" hidden="1" x14ac:dyDescent="0.25">
      <c r="A16" s="133"/>
      <c r="B16" s="100"/>
      <c r="C16" s="67"/>
      <c r="D16" s="67"/>
      <c r="E16" s="17" t="s">
        <v>25</v>
      </c>
      <c r="F16" s="158"/>
      <c r="G16" s="159"/>
      <c r="H16" s="67"/>
    </row>
    <row r="17" spans="1:8" s="5" customFormat="1" ht="31.5" hidden="1" x14ac:dyDescent="0.25">
      <c r="A17" s="133"/>
      <c r="B17" s="100"/>
      <c r="C17" s="67"/>
      <c r="D17" s="67"/>
      <c r="E17" s="17" t="s">
        <v>26</v>
      </c>
      <c r="F17" s="158"/>
      <c r="G17" s="159"/>
      <c r="H17" s="67"/>
    </row>
    <row r="18" spans="1:8" s="5" customFormat="1" ht="15.75" hidden="1" x14ac:dyDescent="0.25">
      <c r="A18" s="133"/>
      <c r="B18" s="100"/>
      <c r="C18" s="67"/>
      <c r="D18" s="67"/>
      <c r="E18" s="17" t="s">
        <v>27</v>
      </c>
      <c r="F18" s="158"/>
      <c r="G18" s="159"/>
      <c r="H18" s="67"/>
    </row>
    <row r="19" spans="1:8" s="5" customFormat="1" ht="15.75" hidden="1" x14ac:dyDescent="0.25">
      <c r="A19" s="133"/>
      <c r="B19" s="100"/>
      <c r="C19" s="67"/>
      <c r="D19" s="67"/>
      <c r="E19" s="17" t="s">
        <v>28</v>
      </c>
      <c r="F19" s="158"/>
      <c r="G19" s="159"/>
      <c r="H19" s="67"/>
    </row>
    <row r="20" spans="1:8" s="5" customFormat="1" ht="15.75" hidden="1" x14ac:dyDescent="0.25">
      <c r="A20" s="133"/>
      <c r="B20" s="100"/>
      <c r="C20" s="67"/>
      <c r="D20" s="67"/>
      <c r="E20" s="17" t="s">
        <v>29</v>
      </c>
      <c r="F20" s="158"/>
      <c r="G20" s="159"/>
      <c r="H20" s="67"/>
    </row>
    <row r="21" spans="1:8" s="5" customFormat="1" ht="15.75" hidden="1" x14ac:dyDescent="0.25">
      <c r="A21" s="133"/>
      <c r="B21" s="100"/>
      <c r="C21" s="67"/>
      <c r="D21" s="67"/>
      <c r="E21" s="17" t="s">
        <v>30</v>
      </c>
      <c r="F21" s="158"/>
      <c r="G21" s="159"/>
      <c r="H21" s="67"/>
    </row>
    <row r="22" spans="1:8" s="5" customFormat="1" ht="15.75" hidden="1" x14ac:dyDescent="0.25">
      <c r="A22" s="133"/>
      <c r="B22" s="100"/>
      <c r="C22" s="67"/>
      <c r="D22" s="67"/>
      <c r="E22" s="17" t="s">
        <v>31</v>
      </c>
      <c r="F22" s="158"/>
      <c r="G22" s="159"/>
      <c r="H22" s="67"/>
    </row>
    <row r="23" spans="1:8" s="5" customFormat="1" ht="15.75" hidden="1" x14ac:dyDescent="0.25">
      <c r="A23" s="133"/>
      <c r="B23" s="100"/>
      <c r="C23" s="67"/>
      <c r="D23" s="67"/>
      <c r="E23" s="17" t="s">
        <v>32</v>
      </c>
      <c r="F23" s="158"/>
      <c r="G23" s="159"/>
      <c r="H23" s="67"/>
    </row>
    <row r="24" spans="1:8" s="5" customFormat="1" ht="15.75" hidden="1" x14ac:dyDescent="0.25">
      <c r="A24" s="133"/>
      <c r="B24" s="100"/>
      <c r="C24" s="67"/>
      <c r="D24" s="67"/>
      <c r="E24" s="17" t="s">
        <v>33</v>
      </c>
      <c r="F24" s="158"/>
      <c r="G24" s="159"/>
      <c r="H24" s="67"/>
    </row>
    <row r="25" spans="1:8" s="5" customFormat="1" ht="15.75" hidden="1" x14ac:dyDescent="0.25">
      <c r="A25" s="133"/>
      <c r="B25" s="100"/>
      <c r="C25" s="67"/>
      <c r="D25" s="67"/>
      <c r="E25" s="17" t="s">
        <v>34</v>
      </c>
      <c r="F25" s="158"/>
      <c r="G25" s="159"/>
      <c r="H25" s="67"/>
    </row>
    <row r="26" spans="1:8" s="5" customFormat="1" ht="15.75" hidden="1" x14ac:dyDescent="0.25">
      <c r="A26" s="133"/>
      <c r="B26" s="100"/>
      <c r="C26" s="67"/>
      <c r="D26" s="67"/>
      <c r="E26" s="17" t="s">
        <v>35</v>
      </c>
      <c r="F26" s="158"/>
      <c r="G26" s="159"/>
      <c r="H26" s="67"/>
    </row>
    <row r="27" spans="1:8" s="5" customFormat="1" ht="31.5" hidden="1" x14ac:dyDescent="0.25">
      <c r="A27" s="133"/>
      <c r="B27" s="100"/>
      <c r="C27" s="67"/>
      <c r="D27" s="67"/>
      <c r="E27" s="17" t="s">
        <v>36</v>
      </c>
      <c r="F27" s="158"/>
      <c r="G27" s="159"/>
      <c r="H27" s="67"/>
    </row>
    <row r="28" spans="1:8" s="5" customFormat="1" ht="15.75" hidden="1" x14ac:dyDescent="0.25">
      <c r="A28" s="133"/>
      <c r="B28" s="100"/>
      <c r="C28" s="67"/>
      <c r="D28" s="67"/>
      <c r="E28" s="17" t="s">
        <v>37</v>
      </c>
      <c r="F28" s="158"/>
      <c r="G28" s="159"/>
      <c r="H28" s="67"/>
    </row>
    <row r="29" spans="1:8" s="5" customFormat="1" ht="31.5" hidden="1" x14ac:dyDescent="0.25">
      <c r="A29" s="133"/>
      <c r="B29" s="100"/>
      <c r="C29" s="67"/>
      <c r="D29" s="67"/>
      <c r="E29" s="17" t="s">
        <v>38</v>
      </c>
      <c r="F29" s="158"/>
      <c r="G29" s="159"/>
      <c r="H29" s="67"/>
    </row>
    <row r="30" spans="1:8" s="5" customFormat="1" ht="31.5" hidden="1" x14ac:dyDescent="0.25">
      <c r="A30" s="133"/>
      <c r="B30" s="100"/>
      <c r="C30" s="67"/>
      <c r="D30" s="67"/>
      <c r="E30" s="17" t="s">
        <v>39</v>
      </c>
      <c r="F30" s="158"/>
      <c r="G30" s="159"/>
      <c r="H30" s="67"/>
    </row>
    <row r="31" spans="1:8" s="5" customFormat="1" ht="15.75" hidden="1" customHeight="1" x14ac:dyDescent="0.25">
      <c r="A31" s="133"/>
      <c r="B31" s="100"/>
      <c r="C31" s="67"/>
      <c r="D31" s="67"/>
      <c r="E31" s="18" t="s">
        <v>40</v>
      </c>
      <c r="F31" s="158"/>
      <c r="G31" s="159"/>
      <c r="H31" s="67"/>
    </row>
    <row r="32" spans="1:8" s="5" customFormat="1" ht="15.75" hidden="1" x14ac:dyDescent="0.25">
      <c r="A32" s="134"/>
      <c r="B32" s="101"/>
      <c r="C32" s="68"/>
      <c r="D32" s="68"/>
      <c r="E32" s="17" t="s">
        <v>41</v>
      </c>
      <c r="F32" s="150"/>
      <c r="G32" s="151"/>
      <c r="H32" s="68"/>
    </row>
    <row r="33" spans="1:8" s="5" customFormat="1" ht="31.5" customHeight="1" x14ac:dyDescent="0.25">
      <c r="A33" s="126">
        <v>2</v>
      </c>
      <c r="B33" s="99" t="s">
        <v>42</v>
      </c>
      <c r="C33" s="66" t="s">
        <v>43</v>
      </c>
      <c r="D33" s="66" t="s">
        <v>44</v>
      </c>
      <c r="E33" s="66" t="s">
        <v>45</v>
      </c>
      <c r="F33" s="81" t="s">
        <v>18</v>
      </c>
      <c r="G33" s="84"/>
      <c r="H33" s="66" t="s">
        <v>19</v>
      </c>
    </row>
    <row r="34" spans="1:8" s="5" customFormat="1" ht="15.75" customHeight="1" x14ac:dyDescent="0.25">
      <c r="A34" s="133"/>
      <c r="B34" s="100"/>
      <c r="C34" s="67"/>
      <c r="D34" s="67"/>
      <c r="E34" s="68"/>
      <c r="F34" s="83"/>
      <c r="G34" s="85"/>
      <c r="H34" s="67"/>
    </row>
    <row r="35" spans="1:8" s="5" customFormat="1" ht="15.75" x14ac:dyDescent="0.25">
      <c r="A35" s="133"/>
      <c r="B35" s="100"/>
      <c r="C35" s="67"/>
      <c r="D35" s="67"/>
      <c r="E35" s="17" t="s">
        <v>20</v>
      </c>
      <c r="F35" s="148">
        <v>2</v>
      </c>
      <c r="G35" s="149"/>
      <c r="H35" s="67"/>
    </row>
    <row r="36" spans="1:8" s="5" customFormat="1" ht="15.75" x14ac:dyDescent="0.25">
      <c r="A36" s="133"/>
      <c r="B36" s="100"/>
      <c r="C36" s="67"/>
      <c r="D36" s="67"/>
      <c r="E36" s="17" t="s">
        <v>21</v>
      </c>
      <c r="F36" s="148">
        <v>1</v>
      </c>
      <c r="G36" s="149"/>
      <c r="H36" s="67"/>
    </row>
    <row r="37" spans="1:8" s="5" customFormat="1" ht="15.75" x14ac:dyDescent="0.25">
      <c r="A37" s="133"/>
      <c r="B37" s="100"/>
      <c r="C37" s="67"/>
      <c r="D37" s="67"/>
      <c r="E37" s="17" t="s">
        <v>22</v>
      </c>
      <c r="F37" s="148">
        <v>1</v>
      </c>
      <c r="G37" s="149"/>
      <c r="H37" s="67"/>
    </row>
    <row r="38" spans="1:8" s="5" customFormat="1" ht="15.75" x14ac:dyDescent="0.25">
      <c r="A38" s="133"/>
      <c r="B38" s="100"/>
      <c r="C38" s="67"/>
      <c r="D38" s="67"/>
      <c r="E38" s="17" t="s">
        <v>23</v>
      </c>
      <c r="F38" s="148">
        <v>2</v>
      </c>
      <c r="G38" s="149"/>
      <c r="H38" s="67"/>
    </row>
    <row r="39" spans="1:8" s="5" customFormat="1" ht="15.75" x14ac:dyDescent="0.25">
      <c r="A39" s="133"/>
      <c r="B39" s="100"/>
      <c r="C39" s="67"/>
      <c r="D39" s="67"/>
      <c r="E39" s="17" t="s">
        <v>24</v>
      </c>
      <c r="F39" s="148">
        <v>1</v>
      </c>
      <c r="G39" s="149"/>
      <c r="H39" s="67"/>
    </row>
    <row r="40" spans="1:8" s="5" customFormat="1" ht="15.75" x14ac:dyDescent="0.25">
      <c r="A40" s="133"/>
      <c r="B40" s="100"/>
      <c r="C40" s="67"/>
      <c r="D40" s="67"/>
      <c r="E40" s="17" t="s">
        <v>25</v>
      </c>
      <c r="F40" s="148">
        <v>3</v>
      </c>
      <c r="G40" s="149"/>
      <c r="H40" s="67"/>
    </row>
    <row r="41" spans="1:8" s="5" customFormat="1" ht="31.5" x14ac:dyDescent="0.25">
      <c r="A41" s="133"/>
      <c r="B41" s="100"/>
      <c r="C41" s="67"/>
      <c r="D41" s="67"/>
      <c r="E41" s="17" t="s">
        <v>26</v>
      </c>
      <c r="F41" s="148">
        <v>1</v>
      </c>
      <c r="G41" s="149"/>
      <c r="H41" s="67"/>
    </row>
    <row r="42" spans="1:8" s="5" customFormat="1" ht="15.75" x14ac:dyDescent="0.25">
      <c r="A42" s="133"/>
      <c r="B42" s="100"/>
      <c r="C42" s="67"/>
      <c r="D42" s="67"/>
      <c r="E42" s="17" t="s">
        <v>27</v>
      </c>
      <c r="F42" s="148">
        <v>1</v>
      </c>
      <c r="G42" s="149"/>
      <c r="H42" s="67"/>
    </row>
    <row r="43" spans="1:8" s="5" customFormat="1" ht="15.75" x14ac:dyDescent="0.25">
      <c r="A43" s="133"/>
      <c r="B43" s="100"/>
      <c r="C43" s="67"/>
      <c r="D43" s="67"/>
      <c r="E43" s="17" t="s">
        <v>28</v>
      </c>
      <c r="F43" s="148">
        <v>2</v>
      </c>
      <c r="G43" s="149"/>
      <c r="H43" s="67"/>
    </row>
    <row r="44" spans="1:8" s="5" customFormat="1" ht="15.75" x14ac:dyDescent="0.25">
      <c r="A44" s="133"/>
      <c r="B44" s="100"/>
      <c r="C44" s="67"/>
      <c r="D44" s="67"/>
      <c r="E44" s="17" t="s">
        <v>29</v>
      </c>
      <c r="F44" s="148">
        <v>1</v>
      </c>
      <c r="G44" s="149"/>
      <c r="H44" s="67"/>
    </row>
    <row r="45" spans="1:8" s="5" customFormat="1" ht="15.75" x14ac:dyDescent="0.25">
      <c r="A45" s="133"/>
      <c r="B45" s="100"/>
      <c r="C45" s="67"/>
      <c r="D45" s="67"/>
      <c r="E45" s="17" t="s">
        <v>30</v>
      </c>
      <c r="F45" s="148">
        <v>1</v>
      </c>
      <c r="G45" s="149"/>
      <c r="H45" s="67"/>
    </row>
    <row r="46" spans="1:8" s="5" customFormat="1" ht="15.75" x14ac:dyDescent="0.25">
      <c r="A46" s="133"/>
      <c r="B46" s="100"/>
      <c r="C46" s="67"/>
      <c r="D46" s="67"/>
      <c r="E46" s="17" t="s">
        <v>32</v>
      </c>
      <c r="F46" s="148">
        <v>1</v>
      </c>
      <c r="G46" s="149"/>
      <c r="H46" s="67"/>
    </row>
    <row r="47" spans="1:8" s="5" customFormat="1" ht="15.75" x14ac:dyDescent="0.25">
      <c r="A47" s="133"/>
      <c r="B47" s="100"/>
      <c r="C47" s="67"/>
      <c r="D47" s="67"/>
      <c r="E47" s="17" t="s">
        <v>46</v>
      </c>
      <c r="F47" s="148">
        <v>2</v>
      </c>
      <c r="G47" s="149"/>
      <c r="H47" s="67"/>
    </row>
    <row r="48" spans="1:8" s="5" customFormat="1" ht="15.75" customHeight="1" x14ac:dyDescent="0.25">
      <c r="A48" s="133"/>
      <c r="B48" s="100"/>
      <c r="C48" s="67"/>
      <c r="D48" s="67"/>
      <c r="E48" s="18" t="s">
        <v>47</v>
      </c>
      <c r="F48" s="148">
        <v>1</v>
      </c>
      <c r="G48" s="149"/>
      <c r="H48" s="67"/>
    </row>
    <row r="49" spans="1:8" s="5" customFormat="1" ht="15.75" x14ac:dyDescent="0.25">
      <c r="A49" s="134"/>
      <c r="B49" s="101"/>
      <c r="C49" s="68"/>
      <c r="D49" s="68"/>
      <c r="E49" s="17" t="s">
        <v>41</v>
      </c>
      <c r="F49" s="150">
        <f>SUM(F35:F48)</f>
        <v>20</v>
      </c>
      <c r="G49" s="151"/>
      <c r="H49" s="68"/>
    </row>
    <row r="50" spans="1:8" ht="31.5" customHeight="1" x14ac:dyDescent="0.25">
      <c r="A50" s="126">
        <v>3</v>
      </c>
      <c r="B50" s="99" t="s">
        <v>48</v>
      </c>
      <c r="C50" s="66" t="s">
        <v>49</v>
      </c>
      <c r="D50" s="66" t="s">
        <v>50</v>
      </c>
      <c r="E50" s="66" t="s">
        <v>17</v>
      </c>
      <c r="F50" s="152" t="s">
        <v>51</v>
      </c>
      <c r="G50" s="153"/>
      <c r="H50" s="66" t="s">
        <v>19</v>
      </c>
    </row>
    <row r="51" spans="1:8" ht="81" customHeight="1" x14ac:dyDescent="0.25">
      <c r="A51" s="133"/>
      <c r="B51" s="100"/>
      <c r="C51" s="67"/>
      <c r="D51" s="67"/>
      <c r="E51" s="67"/>
      <c r="F51" s="154"/>
      <c r="G51" s="155"/>
      <c r="H51" s="67"/>
    </row>
    <row r="52" spans="1:8" s="5" customFormat="1" ht="15.75" hidden="1" customHeight="1" x14ac:dyDescent="0.25">
      <c r="A52" s="133"/>
      <c r="B52" s="100"/>
      <c r="C52" s="67"/>
      <c r="D52" s="67"/>
      <c r="E52" s="67"/>
      <c r="F52" s="154"/>
      <c r="G52" s="155"/>
      <c r="H52" s="67"/>
    </row>
    <row r="53" spans="1:8" s="5" customFormat="1" ht="14.25" hidden="1" customHeight="1" x14ac:dyDescent="0.25">
      <c r="A53" s="133"/>
      <c r="B53" s="100"/>
      <c r="C53" s="67"/>
      <c r="D53" s="67"/>
      <c r="E53" s="67"/>
      <c r="F53" s="154"/>
      <c r="G53" s="155"/>
      <c r="H53" s="67"/>
    </row>
    <row r="54" spans="1:8" s="5" customFormat="1" ht="15.75" hidden="1" customHeight="1" x14ac:dyDescent="0.25">
      <c r="A54" s="133"/>
      <c r="B54" s="100"/>
      <c r="C54" s="67"/>
      <c r="D54" s="67"/>
      <c r="E54" s="67"/>
      <c r="F54" s="154"/>
      <c r="G54" s="155"/>
      <c r="H54" s="67"/>
    </row>
    <row r="55" spans="1:8" s="5" customFormat="1" ht="15.75" hidden="1" customHeight="1" x14ac:dyDescent="0.25">
      <c r="A55" s="133"/>
      <c r="B55" s="100"/>
      <c r="C55" s="67"/>
      <c r="D55" s="67"/>
      <c r="E55" s="67"/>
      <c r="F55" s="154"/>
      <c r="G55" s="155"/>
      <c r="H55" s="67"/>
    </row>
    <row r="56" spans="1:8" s="5" customFormat="1" ht="15.75" hidden="1" customHeight="1" x14ac:dyDescent="0.25">
      <c r="A56" s="133"/>
      <c r="B56" s="100"/>
      <c r="C56" s="67"/>
      <c r="D56" s="67"/>
      <c r="E56" s="68"/>
      <c r="F56" s="156"/>
      <c r="G56" s="157"/>
      <c r="H56" s="67"/>
    </row>
    <row r="57" spans="1:8" s="5" customFormat="1" ht="15.75" hidden="1" x14ac:dyDescent="0.25">
      <c r="A57" s="133"/>
      <c r="B57" s="100"/>
      <c r="C57" s="67"/>
      <c r="D57" s="67"/>
      <c r="E57" s="17" t="s">
        <v>20</v>
      </c>
      <c r="F57" s="108"/>
      <c r="G57" s="109"/>
      <c r="H57" s="67"/>
    </row>
    <row r="58" spans="1:8" s="5" customFormat="1" ht="15.75" hidden="1" x14ac:dyDescent="0.25">
      <c r="A58" s="133"/>
      <c r="B58" s="100"/>
      <c r="C58" s="67"/>
      <c r="D58" s="67"/>
      <c r="E58" s="17" t="s">
        <v>21</v>
      </c>
      <c r="F58" s="108"/>
      <c r="G58" s="109"/>
      <c r="H58" s="67"/>
    </row>
    <row r="59" spans="1:8" s="5" customFormat="1" ht="15.75" hidden="1" x14ac:dyDescent="0.25">
      <c r="A59" s="133"/>
      <c r="B59" s="100"/>
      <c r="C59" s="67"/>
      <c r="D59" s="67"/>
      <c r="E59" s="17" t="s">
        <v>22</v>
      </c>
      <c r="F59" s="108"/>
      <c r="G59" s="109"/>
      <c r="H59" s="67"/>
    </row>
    <row r="60" spans="1:8" s="5" customFormat="1" ht="15.75" hidden="1" x14ac:dyDescent="0.25">
      <c r="A60" s="133"/>
      <c r="B60" s="100"/>
      <c r="C60" s="67"/>
      <c r="D60" s="67"/>
      <c r="E60" s="17" t="s">
        <v>23</v>
      </c>
      <c r="F60" s="108"/>
      <c r="G60" s="109"/>
      <c r="H60" s="67"/>
    </row>
    <row r="61" spans="1:8" s="5" customFormat="1" ht="15.75" hidden="1" x14ac:dyDescent="0.25">
      <c r="A61" s="133"/>
      <c r="B61" s="100"/>
      <c r="C61" s="67"/>
      <c r="D61" s="67"/>
      <c r="E61" s="17" t="s">
        <v>24</v>
      </c>
      <c r="F61" s="108"/>
      <c r="G61" s="109"/>
      <c r="H61" s="67"/>
    </row>
    <row r="62" spans="1:8" s="5" customFormat="1" ht="15.75" hidden="1" x14ac:dyDescent="0.25">
      <c r="A62" s="133"/>
      <c r="B62" s="100"/>
      <c r="C62" s="67"/>
      <c r="D62" s="67"/>
      <c r="E62" s="17" t="s">
        <v>25</v>
      </c>
      <c r="F62" s="108"/>
      <c r="G62" s="109"/>
      <c r="H62" s="67"/>
    </row>
    <row r="63" spans="1:8" s="5" customFormat="1" ht="31.5" hidden="1" x14ac:dyDescent="0.25">
      <c r="A63" s="133"/>
      <c r="B63" s="100"/>
      <c r="C63" s="67"/>
      <c r="D63" s="67"/>
      <c r="E63" s="17" t="s">
        <v>26</v>
      </c>
      <c r="F63" s="108"/>
      <c r="G63" s="109"/>
      <c r="H63" s="67"/>
    </row>
    <row r="64" spans="1:8" s="5" customFormat="1" ht="15.75" hidden="1" x14ac:dyDescent="0.25">
      <c r="A64" s="133"/>
      <c r="B64" s="100"/>
      <c r="C64" s="67"/>
      <c r="D64" s="67"/>
      <c r="E64" s="17" t="s">
        <v>27</v>
      </c>
      <c r="F64" s="108"/>
      <c r="G64" s="109"/>
      <c r="H64" s="67"/>
    </row>
    <row r="65" spans="1:8" s="5" customFormat="1" ht="15.75" hidden="1" x14ac:dyDescent="0.25">
      <c r="A65" s="133"/>
      <c r="B65" s="100"/>
      <c r="C65" s="67"/>
      <c r="D65" s="67"/>
      <c r="E65" s="17" t="s">
        <v>28</v>
      </c>
      <c r="F65" s="108"/>
      <c r="G65" s="109"/>
      <c r="H65" s="67"/>
    </row>
    <row r="66" spans="1:8" s="5" customFormat="1" ht="15.75" hidden="1" x14ac:dyDescent="0.25">
      <c r="A66" s="133"/>
      <c r="B66" s="100"/>
      <c r="C66" s="67"/>
      <c r="D66" s="67"/>
      <c r="E66" s="17" t="s">
        <v>29</v>
      </c>
      <c r="F66" s="108"/>
      <c r="G66" s="109"/>
      <c r="H66" s="67"/>
    </row>
    <row r="67" spans="1:8" s="5" customFormat="1" ht="15.75" hidden="1" x14ac:dyDescent="0.25">
      <c r="A67" s="133"/>
      <c r="B67" s="100"/>
      <c r="C67" s="67"/>
      <c r="D67" s="67"/>
      <c r="E67" s="17" t="s">
        <v>30</v>
      </c>
      <c r="F67" s="108"/>
      <c r="G67" s="109"/>
      <c r="H67" s="67"/>
    </row>
    <row r="68" spans="1:8" s="5" customFormat="1" ht="15.75" hidden="1" x14ac:dyDescent="0.25">
      <c r="A68" s="133"/>
      <c r="B68" s="100"/>
      <c r="C68" s="67"/>
      <c r="D68" s="67"/>
      <c r="E68" s="17" t="s">
        <v>31</v>
      </c>
      <c r="F68" s="108"/>
      <c r="G68" s="109"/>
      <c r="H68" s="67"/>
    </row>
    <row r="69" spans="1:8" s="5" customFormat="1" ht="15.75" hidden="1" x14ac:dyDescent="0.25">
      <c r="A69" s="133"/>
      <c r="B69" s="100"/>
      <c r="C69" s="67"/>
      <c r="D69" s="67"/>
      <c r="E69" s="17" t="s">
        <v>32</v>
      </c>
      <c r="F69" s="108"/>
      <c r="G69" s="109"/>
      <c r="H69" s="67"/>
    </row>
    <row r="70" spans="1:8" s="5" customFormat="1" ht="15.75" hidden="1" x14ac:dyDescent="0.25">
      <c r="A70" s="133"/>
      <c r="B70" s="100"/>
      <c r="C70" s="67"/>
      <c r="D70" s="67"/>
      <c r="E70" s="17" t="s">
        <v>33</v>
      </c>
      <c r="F70" s="108"/>
      <c r="G70" s="109"/>
      <c r="H70" s="67"/>
    </row>
    <row r="71" spans="1:8" s="5" customFormat="1" ht="15.75" hidden="1" x14ac:dyDescent="0.25">
      <c r="A71" s="133"/>
      <c r="B71" s="100"/>
      <c r="C71" s="67"/>
      <c r="D71" s="67"/>
      <c r="E71" s="17" t="s">
        <v>34</v>
      </c>
      <c r="F71" s="108"/>
      <c r="G71" s="109"/>
      <c r="H71" s="67"/>
    </row>
    <row r="72" spans="1:8" s="5" customFormat="1" ht="15.75" hidden="1" x14ac:dyDescent="0.25">
      <c r="A72" s="133"/>
      <c r="B72" s="100"/>
      <c r="C72" s="67"/>
      <c r="D72" s="67"/>
      <c r="E72" s="17" t="s">
        <v>35</v>
      </c>
      <c r="F72" s="108"/>
      <c r="G72" s="109"/>
      <c r="H72" s="67"/>
    </row>
    <row r="73" spans="1:8" s="5" customFormat="1" ht="31.5" hidden="1" x14ac:dyDescent="0.25">
      <c r="A73" s="133"/>
      <c r="B73" s="100"/>
      <c r="C73" s="67"/>
      <c r="D73" s="67"/>
      <c r="E73" s="17" t="s">
        <v>36</v>
      </c>
      <c r="F73" s="108"/>
      <c r="G73" s="109"/>
      <c r="H73" s="67"/>
    </row>
    <row r="74" spans="1:8" s="5" customFormat="1" ht="15.75" hidden="1" x14ac:dyDescent="0.25">
      <c r="A74" s="133"/>
      <c r="B74" s="100"/>
      <c r="C74" s="67"/>
      <c r="D74" s="67"/>
      <c r="E74" s="17" t="s">
        <v>37</v>
      </c>
      <c r="F74" s="108"/>
      <c r="G74" s="109"/>
      <c r="H74" s="67"/>
    </row>
    <row r="75" spans="1:8" s="5" customFormat="1" ht="31.5" hidden="1" x14ac:dyDescent="0.25">
      <c r="A75" s="133"/>
      <c r="B75" s="100"/>
      <c r="C75" s="67"/>
      <c r="D75" s="67"/>
      <c r="E75" s="17" t="s">
        <v>38</v>
      </c>
      <c r="F75" s="108"/>
      <c r="G75" s="109"/>
      <c r="H75" s="67"/>
    </row>
    <row r="76" spans="1:8" s="5" customFormat="1" ht="31.5" hidden="1" x14ac:dyDescent="0.25">
      <c r="A76" s="133"/>
      <c r="B76" s="100"/>
      <c r="C76" s="67"/>
      <c r="D76" s="67"/>
      <c r="E76" s="17" t="s">
        <v>39</v>
      </c>
      <c r="F76" s="108"/>
      <c r="G76" s="109"/>
      <c r="H76" s="67"/>
    </row>
    <row r="77" spans="1:8" s="5" customFormat="1" ht="15.75" hidden="1" customHeight="1" x14ac:dyDescent="0.25">
      <c r="A77" s="133"/>
      <c r="B77" s="100"/>
      <c r="C77" s="67"/>
      <c r="D77" s="67"/>
      <c r="E77" s="18" t="s">
        <v>40</v>
      </c>
      <c r="F77" s="108"/>
      <c r="G77" s="109"/>
      <c r="H77" s="67"/>
    </row>
    <row r="78" spans="1:8" s="5" customFormat="1" ht="15.75" hidden="1" x14ac:dyDescent="0.25">
      <c r="A78" s="134"/>
      <c r="B78" s="101"/>
      <c r="C78" s="68"/>
      <c r="D78" s="68"/>
      <c r="E78" s="17" t="s">
        <v>41</v>
      </c>
      <c r="F78" s="145"/>
      <c r="G78" s="146"/>
      <c r="H78" s="68"/>
    </row>
    <row r="79" spans="1:8" s="19" customFormat="1" ht="18.75" x14ac:dyDescent="0.3">
      <c r="A79" s="15" t="s">
        <v>52</v>
      </c>
      <c r="B79" s="147" t="s">
        <v>53</v>
      </c>
      <c r="C79" s="147"/>
      <c r="D79" s="147"/>
      <c r="E79" s="147"/>
      <c r="F79" s="147"/>
      <c r="G79" s="147"/>
      <c r="H79" s="147"/>
    </row>
    <row r="80" spans="1:8" ht="31.5" customHeight="1" x14ac:dyDescent="0.25">
      <c r="A80" s="139">
        <v>1</v>
      </c>
      <c r="B80" s="141" t="s">
        <v>54</v>
      </c>
      <c r="C80" s="143" t="s">
        <v>55</v>
      </c>
      <c r="D80" s="143" t="s">
        <v>56</v>
      </c>
      <c r="E80" s="66" t="s">
        <v>17</v>
      </c>
      <c r="F80" s="20" t="s">
        <v>57</v>
      </c>
      <c r="G80" s="21"/>
      <c r="H80" s="66" t="s">
        <v>58</v>
      </c>
    </row>
    <row r="81" spans="1:8" ht="15.75" x14ac:dyDescent="0.25">
      <c r="A81" s="140"/>
      <c r="B81" s="142"/>
      <c r="C81" s="144"/>
      <c r="D81" s="142"/>
      <c r="E81" s="68"/>
      <c r="F81" s="64" t="s">
        <v>59</v>
      </c>
      <c r="G81" s="65"/>
      <c r="H81" s="67"/>
    </row>
    <row r="82" spans="1:8" s="5" customFormat="1" ht="15.75" x14ac:dyDescent="0.25">
      <c r="A82" s="140"/>
      <c r="B82" s="142"/>
      <c r="C82" s="144"/>
      <c r="D82" s="142"/>
      <c r="E82" s="17" t="s">
        <v>20</v>
      </c>
      <c r="F82" s="135">
        <v>616</v>
      </c>
      <c r="G82" s="136"/>
      <c r="H82" s="67"/>
    </row>
    <row r="83" spans="1:8" s="5" customFormat="1" ht="15.75" x14ac:dyDescent="0.25">
      <c r="A83" s="140"/>
      <c r="B83" s="142"/>
      <c r="C83" s="144"/>
      <c r="D83" s="142"/>
      <c r="E83" s="17" t="s">
        <v>21</v>
      </c>
      <c r="F83" s="135">
        <v>223</v>
      </c>
      <c r="G83" s="136"/>
      <c r="H83" s="67"/>
    </row>
    <row r="84" spans="1:8" s="5" customFormat="1" ht="15.75" x14ac:dyDescent="0.25">
      <c r="A84" s="140"/>
      <c r="B84" s="142"/>
      <c r="C84" s="144"/>
      <c r="D84" s="142"/>
      <c r="E84" s="17" t="s">
        <v>22</v>
      </c>
      <c r="F84" s="135">
        <v>225</v>
      </c>
      <c r="G84" s="136"/>
      <c r="H84" s="67"/>
    </row>
    <row r="85" spans="1:8" s="5" customFormat="1" ht="15.75" x14ac:dyDescent="0.25">
      <c r="A85" s="140"/>
      <c r="B85" s="142"/>
      <c r="C85" s="144"/>
      <c r="D85" s="142"/>
      <c r="E85" s="17" t="s">
        <v>23</v>
      </c>
      <c r="F85" s="135">
        <v>343</v>
      </c>
      <c r="G85" s="136"/>
      <c r="H85" s="67"/>
    </row>
    <row r="86" spans="1:8" s="5" customFormat="1" ht="15.75" x14ac:dyDescent="0.25">
      <c r="A86" s="140"/>
      <c r="B86" s="142"/>
      <c r="C86" s="144"/>
      <c r="D86" s="142"/>
      <c r="E86" s="17" t="s">
        <v>24</v>
      </c>
      <c r="F86" s="135">
        <v>283</v>
      </c>
      <c r="G86" s="136"/>
      <c r="H86" s="67"/>
    </row>
    <row r="87" spans="1:8" s="5" customFormat="1" ht="15.75" x14ac:dyDescent="0.25">
      <c r="A87" s="140"/>
      <c r="B87" s="142"/>
      <c r="C87" s="144"/>
      <c r="D87" s="142"/>
      <c r="E87" s="17" t="s">
        <v>25</v>
      </c>
      <c r="F87" s="135">
        <v>1136</v>
      </c>
      <c r="G87" s="136"/>
      <c r="H87" s="67"/>
    </row>
    <row r="88" spans="1:8" s="5" customFormat="1" ht="31.5" x14ac:dyDescent="0.25">
      <c r="A88" s="140"/>
      <c r="B88" s="142"/>
      <c r="C88" s="144"/>
      <c r="D88" s="142"/>
      <c r="E88" s="17" t="s">
        <v>26</v>
      </c>
      <c r="F88" s="135">
        <v>17</v>
      </c>
      <c r="G88" s="136"/>
      <c r="H88" s="67"/>
    </row>
    <row r="89" spans="1:8" s="5" customFormat="1" ht="15.75" x14ac:dyDescent="0.25">
      <c r="A89" s="140"/>
      <c r="B89" s="142"/>
      <c r="C89" s="144"/>
      <c r="D89" s="142"/>
      <c r="E89" s="17" t="s">
        <v>27</v>
      </c>
      <c r="F89" s="135">
        <v>204</v>
      </c>
      <c r="G89" s="136"/>
      <c r="H89" s="67"/>
    </row>
    <row r="90" spans="1:8" s="5" customFormat="1" ht="15.75" x14ac:dyDescent="0.25">
      <c r="A90" s="140"/>
      <c r="B90" s="142"/>
      <c r="C90" s="144"/>
      <c r="D90" s="142"/>
      <c r="E90" s="17" t="s">
        <v>28</v>
      </c>
      <c r="F90" s="135">
        <v>598</v>
      </c>
      <c r="G90" s="136"/>
      <c r="H90" s="67"/>
    </row>
    <row r="91" spans="1:8" s="5" customFormat="1" ht="15.75" x14ac:dyDescent="0.25">
      <c r="A91" s="140"/>
      <c r="B91" s="142"/>
      <c r="C91" s="144"/>
      <c r="D91" s="142"/>
      <c r="E91" s="17" t="s">
        <v>29</v>
      </c>
      <c r="F91" s="135">
        <v>112</v>
      </c>
      <c r="G91" s="136"/>
      <c r="H91" s="67"/>
    </row>
    <row r="92" spans="1:8" s="5" customFormat="1" ht="15.75" x14ac:dyDescent="0.25">
      <c r="A92" s="140"/>
      <c r="B92" s="142"/>
      <c r="C92" s="144"/>
      <c r="D92" s="142"/>
      <c r="E92" s="17" t="s">
        <v>30</v>
      </c>
      <c r="F92" s="135">
        <v>265</v>
      </c>
      <c r="G92" s="136"/>
      <c r="H92" s="67"/>
    </row>
    <row r="93" spans="1:8" s="5" customFormat="1" ht="15.75" x14ac:dyDescent="0.25">
      <c r="A93" s="140"/>
      <c r="B93" s="142"/>
      <c r="C93" s="144"/>
      <c r="D93" s="142"/>
      <c r="E93" s="17" t="s">
        <v>31</v>
      </c>
      <c r="F93" s="135">
        <v>0</v>
      </c>
      <c r="G93" s="136"/>
      <c r="H93" s="67"/>
    </row>
    <row r="94" spans="1:8" s="5" customFormat="1" ht="15.75" x14ac:dyDescent="0.25">
      <c r="A94" s="140"/>
      <c r="B94" s="142"/>
      <c r="C94" s="144"/>
      <c r="D94" s="142"/>
      <c r="E94" s="17" t="s">
        <v>32</v>
      </c>
      <c r="F94" s="135">
        <v>224</v>
      </c>
      <c r="G94" s="136"/>
      <c r="H94" s="67"/>
    </row>
    <row r="95" spans="1:8" s="5" customFormat="1" ht="15.75" x14ac:dyDescent="0.25">
      <c r="A95" s="140"/>
      <c r="B95" s="142"/>
      <c r="C95" s="144"/>
      <c r="D95" s="142"/>
      <c r="E95" s="17" t="s">
        <v>33</v>
      </c>
      <c r="F95" s="135">
        <v>87</v>
      </c>
      <c r="G95" s="136"/>
      <c r="H95" s="67"/>
    </row>
    <row r="96" spans="1:8" s="5" customFormat="1" ht="15.75" x14ac:dyDescent="0.25">
      <c r="A96" s="140"/>
      <c r="B96" s="142"/>
      <c r="C96" s="144"/>
      <c r="D96" s="142"/>
      <c r="E96" s="17" t="s">
        <v>34</v>
      </c>
      <c r="F96" s="135">
        <v>52</v>
      </c>
      <c r="G96" s="136"/>
      <c r="H96" s="67"/>
    </row>
    <row r="97" spans="1:8" s="5" customFormat="1" ht="15.75" x14ac:dyDescent="0.25">
      <c r="A97" s="140"/>
      <c r="B97" s="142"/>
      <c r="C97" s="144"/>
      <c r="D97" s="142"/>
      <c r="E97" s="17" t="s">
        <v>35</v>
      </c>
      <c r="F97" s="135">
        <v>66</v>
      </c>
      <c r="G97" s="136"/>
      <c r="H97" s="67"/>
    </row>
    <row r="98" spans="1:8" s="5" customFormat="1" ht="31.5" x14ac:dyDescent="0.25">
      <c r="A98" s="140"/>
      <c r="B98" s="142"/>
      <c r="C98" s="144"/>
      <c r="D98" s="142"/>
      <c r="E98" s="17" t="s">
        <v>36</v>
      </c>
      <c r="F98" s="135">
        <v>94</v>
      </c>
      <c r="G98" s="136"/>
      <c r="H98" s="67"/>
    </row>
    <row r="99" spans="1:8" s="5" customFormat="1" ht="15.75" x14ac:dyDescent="0.25">
      <c r="A99" s="140"/>
      <c r="B99" s="142"/>
      <c r="C99" s="144"/>
      <c r="D99" s="142"/>
      <c r="E99" s="17" t="s">
        <v>37</v>
      </c>
      <c r="F99" s="135">
        <v>9</v>
      </c>
      <c r="G99" s="136"/>
      <c r="H99" s="67"/>
    </row>
    <row r="100" spans="1:8" s="5" customFormat="1" ht="31.5" x14ac:dyDescent="0.25">
      <c r="A100" s="140"/>
      <c r="B100" s="142"/>
      <c r="C100" s="144"/>
      <c r="D100" s="142"/>
      <c r="E100" s="17" t="s">
        <v>38</v>
      </c>
      <c r="F100" s="135">
        <v>39</v>
      </c>
      <c r="G100" s="136"/>
      <c r="H100" s="67"/>
    </row>
    <row r="101" spans="1:8" s="5" customFormat="1" ht="31.5" x14ac:dyDescent="0.25">
      <c r="A101" s="140"/>
      <c r="B101" s="142"/>
      <c r="C101" s="144"/>
      <c r="D101" s="142"/>
      <c r="E101" s="17" t="s">
        <v>39</v>
      </c>
      <c r="F101" s="135">
        <v>39</v>
      </c>
      <c r="G101" s="136"/>
      <c r="H101" s="67"/>
    </row>
    <row r="102" spans="1:8" s="5" customFormat="1" ht="15.75" customHeight="1" x14ac:dyDescent="0.25">
      <c r="A102" s="140"/>
      <c r="B102" s="142"/>
      <c r="C102" s="144"/>
      <c r="D102" s="142"/>
      <c r="E102" s="18" t="s">
        <v>40</v>
      </c>
      <c r="F102" s="135">
        <v>12</v>
      </c>
      <c r="G102" s="136"/>
      <c r="H102" s="67"/>
    </row>
    <row r="103" spans="1:8" s="5" customFormat="1" ht="15.75" x14ac:dyDescent="0.25">
      <c r="A103" s="140"/>
      <c r="B103" s="142"/>
      <c r="C103" s="144"/>
      <c r="D103" s="142"/>
      <c r="E103" s="17" t="s">
        <v>41</v>
      </c>
      <c r="F103" s="137">
        <f>SUM(F82:F102)</f>
        <v>4644</v>
      </c>
      <c r="G103" s="138"/>
      <c r="H103" s="68"/>
    </row>
    <row r="104" spans="1:8" ht="47.25" customHeight="1" x14ac:dyDescent="0.25">
      <c r="A104" s="139">
        <v>2</v>
      </c>
      <c r="B104" s="141" t="s">
        <v>60</v>
      </c>
      <c r="C104" s="143" t="s">
        <v>61</v>
      </c>
      <c r="D104" s="143" t="s">
        <v>62</v>
      </c>
      <c r="E104" s="66" t="s">
        <v>63</v>
      </c>
      <c r="F104" s="72" t="s">
        <v>57</v>
      </c>
      <c r="G104" s="72"/>
      <c r="H104" s="66" t="s">
        <v>58</v>
      </c>
    </row>
    <row r="105" spans="1:8" ht="15.75" x14ac:dyDescent="0.25">
      <c r="A105" s="140"/>
      <c r="B105" s="142"/>
      <c r="C105" s="144"/>
      <c r="D105" s="142"/>
      <c r="E105" s="68"/>
      <c r="F105" s="64" t="s">
        <v>59</v>
      </c>
      <c r="G105" s="65"/>
      <c r="H105" s="67"/>
    </row>
    <row r="106" spans="1:8" s="5" customFormat="1" ht="15.75" x14ac:dyDescent="0.25">
      <c r="A106" s="140"/>
      <c r="B106" s="142"/>
      <c r="C106" s="144"/>
      <c r="D106" s="142"/>
      <c r="E106" s="17" t="s">
        <v>20</v>
      </c>
      <c r="F106" s="135">
        <v>413</v>
      </c>
      <c r="G106" s="136"/>
      <c r="H106" s="67"/>
    </row>
    <row r="107" spans="1:8" s="5" customFormat="1" ht="15.75" x14ac:dyDescent="0.25">
      <c r="A107" s="140"/>
      <c r="B107" s="142"/>
      <c r="C107" s="144"/>
      <c r="D107" s="142"/>
      <c r="E107" s="17" t="s">
        <v>21</v>
      </c>
      <c r="F107" s="135">
        <v>194</v>
      </c>
      <c r="G107" s="136"/>
      <c r="H107" s="67"/>
    </row>
    <row r="108" spans="1:8" s="5" customFormat="1" ht="15.75" x14ac:dyDescent="0.25">
      <c r="A108" s="140"/>
      <c r="B108" s="142"/>
      <c r="C108" s="144"/>
      <c r="D108" s="142"/>
      <c r="E108" s="17" t="s">
        <v>22</v>
      </c>
      <c r="F108" s="135">
        <v>215</v>
      </c>
      <c r="G108" s="136"/>
      <c r="H108" s="67"/>
    </row>
    <row r="109" spans="1:8" s="5" customFormat="1" ht="15.75" x14ac:dyDescent="0.25">
      <c r="A109" s="140"/>
      <c r="B109" s="142"/>
      <c r="C109" s="144"/>
      <c r="D109" s="142"/>
      <c r="E109" s="17" t="s">
        <v>23</v>
      </c>
      <c r="F109" s="135">
        <v>441</v>
      </c>
      <c r="G109" s="136"/>
      <c r="H109" s="67"/>
    </row>
    <row r="110" spans="1:8" s="5" customFormat="1" ht="15.75" x14ac:dyDescent="0.25">
      <c r="A110" s="140"/>
      <c r="B110" s="142"/>
      <c r="C110" s="144"/>
      <c r="D110" s="142"/>
      <c r="E110" s="17" t="s">
        <v>24</v>
      </c>
      <c r="F110" s="135">
        <v>134</v>
      </c>
      <c r="G110" s="136"/>
      <c r="H110" s="67"/>
    </row>
    <row r="111" spans="1:8" s="5" customFormat="1" ht="15.75" x14ac:dyDescent="0.25">
      <c r="A111" s="140"/>
      <c r="B111" s="142"/>
      <c r="C111" s="144"/>
      <c r="D111" s="142"/>
      <c r="E111" s="17" t="s">
        <v>25</v>
      </c>
      <c r="F111" s="135">
        <v>750</v>
      </c>
      <c r="G111" s="136"/>
      <c r="H111" s="67"/>
    </row>
    <row r="112" spans="1:8" s="5" customFormat="1" ht="31.5" x14ac:dyDescent="0.25">
      <c r="A112" s="140"/>
      <c r="B112" s="142"/>
      <c r="C112" s="144"/>
      <c r="D112" s="142"/>
      <c r="E112" s="17" t="s">
        <v>26</v>
      </c>
      <c r="F112" s="135">
        <v>120</v>
      </c>
      <c r="G112" s="136"/>
      <c r="H112" s="67"/>
    </row>
    <row r="113" spans="1:9" s="5" customFormat="1" ht="15.75" x14ac:dyDescent="0.25">
      <c r="A113" s="140"/>
      <c r="B113" s="142"/>
      <c r="C113" s="144"/>
      <c r="D113" s="142"/>
      <c r="E113" s="17" t="s">
        <v>27</v>
      </c>
      <c r="F113" s="135">
        <v>182</v>
      </c>
      <c r="G113" s="136"/>
      <c r="H113" s="67"/>
    </row>
    <row r="114" spans="1:9" s="5" customFormat="1" ht="15.75" x14ac:dyDescent="0.25">
      <c r="A114" s="140"/>
      <c r="B114" s="142"/>
      <c r="C114" s="144"/>
      <c r="D114" s="142"/>
      <c r="E114" s="17" t="s">
        <v>28</v>
      </c>
      <c r="F114" s="135">
        <v>498</v>
      </c>
      <c r="G114" s="136"/>
      <c r="H114" s="67"/>
    </row>
    <row r="115" spans="1:9" s="5" customFormat="1" ht="15.75" x14ac:dyDescent="0.25">
      <c r="A115" s="140"/>
      <c r="B115" s="142"/>
      <c r="C115" s="144"/>
      <c r="D115" s="142"/>
      <c r="E115" s="17" t="s">
        <v>29</v>
      </c>
      <c r="F115" s="135">
        <v>106</v>
      </c>
      <c r="G115" s="136"/>
      <c r="H115" s="67"/>
    </row>
    <row r="116" spans="1:9" s="5" customFormat="1" ht="15.75" x14ac:dyDescent="0.25">
      <c r="A116" s="140"/>
      <c r="B116" s="142"/>
      <c r="C116" s="144"/>
      <c r="D116" s="142"/>
      <c r="E116" s="17" t="s">
        <v>30</v>
      </c>
      <c r="F116" s="135">
        <v>253</v>
      </c>
      <c r="G116" s="136"/>
      <c r="H116" s="67"/>
    </row>
    <row r="117" spans="1:9" s="5" customFormat="1" ht="15.75" x14ac:dyDescent="0.25">
      <c r="A117" s="140"/>
      <c r="B117" s="142"/>
      <c r="C117" s="144"/>
      <c r="D117" s="142"/>
      <c r="E117" s="17" t="s">
        <v>64</v>
      </c>
      <c r="F117" s="135">
        <v>102</v>
      </c>
      <c r="G117" s="136"/>
      <c r="H117" s="67"/>
    </row>
    <row r="118" spans="1:9" s="5" customFormat="1" ht="15.75" x14ac:dyDescent="0.25">
      <c r="A118" s="140"/>
      <c r="B118" s="142"/>
      <c r="C118" s="144"/>
      <c r="D118" s="142"/>
      <c r="E118" s="17" t="s">
        <v>65</v>
      </c>
      <c r="F118" s="135">
        <v>966</v>
      </c>
      <c r="G118" s="136"/>
      <c r="H118" s="67"/>
    </row>
    <row r="119" spans="1:9" s="5" customFormat="1" ht="15.75" x14ac:dyDescent="0.25">
      <c r="A119" s="140"/>
      <c r="B119" s="142"/>
      <c r="C119" s="144"/>
      <c r="D119" s="142"/>
      <c r="E119" s="17" t="s">
        <v>32</v>
      </c>
      <c r="F119" s="135">
        <v>172</v>
      </c>
      <c r="G119" s="136"/>
      <c r="H119" s="67"/>
    </row>
    <row r="120" spans="1:9" s="5" customFormat="1" ht="15.75" x14ac:dyDescent="0.25">
      <c r="A120" s="140"/>
      <c r="B120" s="142"/>
      <c r="C120" s="144"/>
      <c r="D120" s="142"/>
      <c r="E120" s="17" t="s">
        <v>41</v>
      </c>
      <c r="F120" s="135">
        <f>SUM(F106:F119)</f>
        <v>4546</v>
      </c>
      <c r="G120" s="136"/>
      <c r="H120" s="68"/>
    </row>
    <row r="121" spans="1:9" ht="31.5" customHeight="1" x14ac:dyDescent="0.25">
      <c r="A121" s="126">
        <v>3</v>
      </c>
      <c r="B121" s="99" t="s">
        <v>66</v>
      </c>
      <c r="C121" s="66" t="s">
        <v>67</v>
      </c>
      <c r="D121" s="66" t="s">
        <v>68</v>
      </c>
      <c r="E121" s="66" t="s">
        <v>17</v>
      </c>
      <c r="F121" s="81" t="s">
        <v>51</v>
      </c>
      <c r="G121" s="84"/>
      <c r="H121" s="66" t="s">
        <v>19</v>
      </c>
      <c r="I121" s="22"/>
    </row>
    <row r="122" spans="1:9" ht="65.25" customHeight="1" x14ac:dyDescent="0.25">
      <c r="A122" s="133"/>
      <c r="B122" s="100"/>
      <c r="C122" s="67"/>
      <c r="D122" s="67"/>
      <c r="E122" s="67"/>
      <c r="F122" s="82"/>
      <c r="G122" s="89"/>
      <c r="H122" s="67"/>
    </row>
    <row r="123" spans="1:9" s="5" customFormat="1" ht="15.75" hidden="1" customHeight="1" x14ac:dyDescent="0.25">
      <c r="A123" s="133"/>
      <c r="B123" s="100"/>
      <c r="C123" s="67"/>
      <c r="D123" s="67"/>
      <c r="E123" s="67"/>
      <c r="F123" s="82"/>
      <c r="G123" s="89"/>
      <c r="H123" s="67"/>
    </row>
    <row r="124" spans="1:9" s="5" customFormat="1" ht="15.75" hidden="1" customHeight="1" x14ac:dyDescent="0.25">
      <c r="A124" s="133"/>
      <c r="B124" s="100"/>
      <c r="C124" s="67"/>
      <c r="D124" s="67"/>
      <c r="E124" s="67"/>
      <c r="F124" s="82"/>
      <c r="G124" s="89"/>
      <c r="H124" s="67"/>
    </row>
    <row r="125" spans="1:9" s="5" customFormat="1" ht="15.75" hidden="1" customHeight="1" x14ac:dyDescent="0.25">
      <c r="A125" s="133"/>
      <c r="B125" s="100"/>
      <c r="C125" s="67"/>
      <c r="D125" s="67"/>
      <c r="E125" s="68"/>
      <c r="F125" s="83"/>
      <c r="G125" s="85"/>
      <c r="H125" s="67"/>
    </row>
    <row r="126" spans="1:9" s="5" customFormat="1" ht="15.75" hidden="1" x14ac:dyDescent="0.25">
      <c r="A126" s="133"/>
      <c r="B126" s="100"/>
      <c r="C126" s="67"/>
      <c r="D126" s="67"/>
      <c r="E126" s="17" t="s">
        <v>20</v>
      </c>
      <c r="F126" s="115"/>
      <c r="G126" s="115"/>
      <c r="H126" s="67"/>
    </row>
    <row r="127" spans="1:9" s="5" customFormat="1" ht="15.75" hidden="1" x14ac:dyDescent="0.25">
      <c r="A127" s="133"/>
      <c r="B127" s="100"/>
      <c r="C127" s="67"/>
      <c r="D127" s="67"/>
      <c r="E127" s="17" t="s">
        <v>21</v>
      </c>
      <c r="F127" s="125"/>
      <c r="G127" s="125"/>
      <c r="H127" s="67"/>
    </row>
    <row r="128" spans="1:9" s="5" customFormat="1" ht="15.75" hidden="1" x14ac:dyDescent="0.25">
      <c r="A128" s="133"/>
      <c r="B128" s="100"/>
      <c r="C128" s="67"/>
      <c r="D128" s="67"/>
      <c r="E128" s="17" t="s">
        <v>22</v>
      </c>
      <c r="F128" s="125"/>
      <c r="G128" s="125"/>
      <c r="H128" s="67"/>
    </row>
    <row r="129" spans="1:8" s="5" customFormat="1" ht="15.75" hidden="1" x14ac:dyDescent="0.25">
      <c r="A129" s="133"/>
      <c r="B129" s="100"/>
      <c r="C129" s="67"/>
      <c r="D129" s="67"/>
      <c r="E129" s="17" t="s">
        <v>23</v>
      </c>
      <c r="F129" s="125"/>
      <c r="G129" s="125"/>
      <c r="H129" s="67"/>
    </row>
    <row r="130" spans="1:8" s="5" customFormat="1" ht="15.75" hidden="1" x14ac:dyDescent="0.25">
      <c r="A130" s="133"/>
      <c r="B130" s="100"/>
      <c r="C130" s="67"/>
      <c r="D130" s="67"/>
      <c r="E130" s="17" t="s">
        <v>24</v>
      </c>
      <c r="F130" s="125"/>
      <c r="G130" s="125"/>
      <c r="H130" s="67"/>
    </row>
    <row r="131" spans="1:8" s="5" customFormat="1" ht="15.75" hidden="1" x14ac:dyDescent="0.25">
      <c r="A131" s="133"/>
      <c r="B131" s="100"/>
      <c r="C131" s="67"/>
      <c r="D131" s="67"/>
      <c r="E131" s="17" t="s">
        <v>25</v>
      </c>
      <c r="F131" s="125"/>
      <c r="G131" s="125"/>
      <c r="H131" s="67"/>
    </row>
    <row r="132" spans="1:8" s="5" customFormat="1" ht="31.5" hidden="1" x14ac:dyDescent="0.25">
      <c r="A132" s="133"/>
      <c r="B132" s="100"/>
      <c r="C132" s="67"/>
      <c r="D132" s="67"/>
      <c r="E132" s="17" t="s">
        <v>26</v>
      </c>
      <c r="F132" s="125"/>
      <c r="G132" s="125"/>
      <c r="H132" s="67"/>
    </row>
    <row r="133" spans="1:8" s="5" customFormat="1" ht="15.75" hidden="1" x14ac:dyDescent="0.25">
      <c r="A133" s="133"/>
      <c r="B133" s="100"/>
      <c r="C133" s="67"/>
      <c r="D133" s="67"/>
      <c r="E133" s="17" t="s">
        <v>27</v>
      </c>
      <c r="F133" s="125"/>
      <c r="G133" s="125"/>
      <c r="H133" s="67"/>
    </row>
    <row r="134" spans="1:8" s="5" customFormat="1" ht="15.75" hidden="1" x14ac:dyDescent="0.25">
      <c r="A134" s="133"/>
      <c r="B134" s="100"/>
      <c r="C134" s="67"/>
      <c r="D134" s="67"/>
      <c r="E134" s="17" t="s">
        <v>28</v>
      </c>
      <c r="F134" s="125"/>
      <c r="G134" s="125"/>
      <c r="H134" s="67"/>
    </row>
    <row r="135" spans="1:8" s="5" customFormat="1" ht="15.75" hidden="1" x14ac:dyDescent="0.25">
      <c r="A135" s="133"/>
      <c r="B135" s="100"/>
      <c r="C135" s="67"/>
      <c r="D135" s="67"/>
      <c r="E135" s="17" t="s">
        <v>29</v>
      </c>
      <c r="F135" s="125"/>
      <c r="G135" s="125"/>
      <c r="H135" s="67"/>
    </row>
    <row r="136" spans="1:8" s="5" customFormat="1" ht="15.75" hidden="1" x14ac:dyDescent="0.25">
      <c r="A136" s="133"/>
      <c r="B136" s="100"/>
      <c r="C136" s="67"/>
      <c r="D136" s="67"/>
      <c r="E136" s="17" t="s">
        <v>30</v>
      </c>
      <c r="F136" s="125"/>
      <c r="G136" s="125"/>
      <c r="H136" s="67"/>
    </row>
    <row r="137" spans="1:8" s="5" customFormat="1" ht="15.75" hidden="1" x14ac:dyDescent="0.25">
      <c r="A137" s="133"/>
      <c r="B137" s="100"/>
      <c r="C137" s="67"/>
      <c r="D137" s="67"/>
      <c r="E137" s="17" t="s">
        <v>31</v>
      </c>
      <c r="F137" s="125"/>
      <c r="G137" s="125"/>
      <c r="H137" s="67"/>
    </row>
    <row r="138" spans="1:8" s="5" customFormat="1" ht="15.75" hidden="1" x14ac:dyDescent="0.25">
      <c r="A138" s="133"/>
      <c r="B138" s="100"/>
      <c r="C138" s="67"/>
      <c r="D138" s="67"/>
      <c r="E138" s="17" t="s">
        <v>32</v>
      </c>
      <c r="F138" s="125"/>
      <c r="G138" s="125"/>
      <c r="H138" s="67"/>
    </row>
    <row r="139" spans="1:8" s="5" customFormat="1" ht="15.75" hidden="1" x14ac:dyDescent="0.25">
      <c r="A139" s="133"/>
      <c r="B139" s="100"/>
      <c r="C139" s="67"/>
      <c r="D139" s="67"/>
      <c r="E139" s="17" t="s">
        <v>33</v>
      </c>
      <c r="F139" s="125"/>
      <c r="G139" s="125"/>
      <c r="H139" s="67"/>
    </row>
    <row r="140" spans="1:8" s="5" customFormat="1" ht="15.75" hidden="1" x14ac:dyDescent="0.25">
      <c r="A140" s="133"/>
      <c r="B140" s="100"/>
      <c r="C140" s="67"/>
      <c r="D140" s="67"/>
      <c r="E140" s="17" t="s">
        <v>34</v>
      </c>
      <c r="F140" s="125"/>
      <c r="G140" s="125"/>
      <c r="H140" s="67"/>
    </row>
    <row r="141" spans="1:8" s="5" customFormat="1" ht="15.75" hidden="1" x14ac:dyDescent="0.25">
      <c r="A141" s="133"/>
      <c r="B141" s="100"/>
      <c r="C141" s="67"/>
      <c r="D141" s="67"/>
      <c r="E141" s="17" t="s">
        <v>35</v>
      </c>
      <c r="F141" s="125"/>
      <c r="G141" s="125"/>
      <c r="H141" s="67"/>
    </row>
    <row r="142" spans="1:8" s="5" customFormat="1" ht="31.5" hidden="1" x14ac:dyDescent="0.25">
      <c r="A142" s="133"/>
      <c r="B142" s="100"/>
      <c r="C142" s="67"/>
      <c r="D142" s="67"/>
      <c r="E142" s="17" t="s">
        <v>36</v>
      </c>
      <c r="F142" s="125"/>
      <c r="G142" s="125"/>
      <c r="H142" s="67"/>
    </row>
    <row r="143" spans="1:8" s="5" customFormat="1" ht="15.75" hidden="1" x14ac:dyDescent="0.25">
      <c r="A143" s="133"/>
      <c r="B143" s="100"/>
      <c r="C143" s="67"/>
      <c r="D143" s="67"/>
      <c r="E143" s="17" t="s">
        <v>37</v>
      </c>
      <c r="F143" s="125"/>
      <c r="G143" s="125"/>
      <c r="H143" s="67"/>
    </row>
    <row r="144" spans="1:8" s="5" customFormat="1" ht="31.5" hidden="1" x14ac:dyDescent="0.25">
      <c r="A144" s="133"/>
      <c r="B144" s="100"/>
      <c r="C144" s="67"/>
      <c r="D144" s="67"/>
      <c r="E144" s="17" t="s">
        <v>38</v>
      </c>
      <c r="F144" s="125"/>
      <c r="G144" s="125"/>
      <c r="H144" s="67"/>
    </row>
    <row r="145" spans="1:8" s="5" customFormat="1" ht="31.5" hidden="1" x14ac:dyDescent="0.25">
      <c r="A145" s="133"/>
      <c r="B145" s="100"/>
      <c r="C145" s="67"/>
      <c r="D145" s="67"/>
      <c r="E145" s="17" t="s">
        <v>39</v>
      </c>
      <c r="F145" s="125"/>
      <c r="G145" s="125"/>
      <c r="H145" s="67"/>
    </row>
    <row r="146" spans="1:8" s="5" customFormat="1" ht="15.75" hidden="1" customHeight="1" x14ac:dyDescent="0.25">
      <c r="A146" s="133"/>
      <c r="B146" s="100"/>
      <c r="C146" s="67"/>
      <c r="D146" s="67"/>
      <c r="E146" s="18" t="s">
        <v>40</v>
      </c>
      <c r="F146" s="125"/>
      <c r="G146" s="125"/>
      <c r="H146" s="67"/>
    </row>
    <row r="147" spans="1:8" s="5" customFormat="1" ht="15.75" hidden="1" x14ac:dyDescent="0.25">
      <c r="A147" s="134"/>
      <c r="B147" s="101"/>
      <c r="C147" s="68"/>
      <c r="D147" s="68"/>
      <c r="E147" s="17" t="s">
        <v>41</v>
      </c>
      <c r="F147" s="125"/>
      <c r="G147" s="125"/>
      <c r="H147" s="68"/>
    </row>
    <row r="148" spans="1:8" ht="31.5" customHeight="1" x14ac:dyDescent="0.25">
      <c r="A148" s="126">
        <v>4</v>
      </c>
      <c r="B148" s="129" t="s">
        <v>69</v>
      </c>
      <c r="C148" s="132" t="s">
        <v>70</v>
      </c>
      <c r="D148" s="132" t="s">
        <v>71</v>
      </c>
      <c r="E148" s="66" t="s">
        <v>72</v>
      </c>
      <c r="F148" s="64" t="s">
        <v>73</v>
      </c>
      <c r="G148" s="65"/>
      <c r="H148" s="66" t="s">
        <v>58</v>
      </c>
    </row>
    <row r="149" spans="1:8" ht="15.75" x14ac:dyDescent="0.25">
      <c r="A149" s="127"/>
      <c r="B149" s="130"/>
      <c r="C149" s="130"/>
      <c r="D149" s="130"/>
      <c r="E149" s="130"/>
      <c r="F149" s="64" t="s">
        <v>59</v>
      </c>
      <c r="G149" s="65"/>
      <c r="H149" s="67"/>
    </row>
    <row r="150" spans="1:8" ht="48" customHeight="1" x14ac:dyDescent="0.25">
      <c r="A150" s="128"/>
      <c r="B150" s="131"/>
      <c r="C150" s="131"/>
      <c r="D150" s="131"/>
      <c r="E150" s="131"/>
      <c r="F150" s="95">
        <v>0.4647</v>
      </c>
      <c r="G150" s="96"/>
      <c r="H150" s="68"/>
    </row>
    <row r="151" spans="1:8" ht="76.5" customHeight="1" x14ac:dyDescent="0.25">
      <c r="A151" s="119">
        <v>5</v>
      </c>
      <c r="B151" s="99" t="s">
        <v>74</v>
      </c>
      <c r="C151" s="66" t="s">
        <v>75</v>
      </c>
      <c r="D151" s="66" t="s">
        <v>76</v>
      </c>
      <c r="E151" s="66" t="s">
        <v>72</v>
      </c>
      <c r="F151" s="64" t="s">
        <v>73</v>
      </c>
      <c r="G151" s="65"/>
      <c r="H151" s="66" t="s">
        <v>58</v>
      </c>
    </row>
    <row r="152" spans="1:8" ht="15.75" x14ac:dyDescent="0.25">
      <c r="A152" s="120"/>
      <c r="B152" s="100"/>
      <c r="C152" s="67"/>
      <c r="D152" s="67"/>
      <c r="E152" s="67"/>
      <c r="F152" s="64" t="s">
        <v>59</v>
      </c>
      <c r="G152" s="65"/>
      <c r="H152" s="67"/>
    </row>
    <row r="153" spans="1:8" ht="15.75" x14ac:dyDescent="0.25">
      <c r="A153" s="121"/>
      <c r="B153" s="101"/>
      <c r="C153" s="68"/>
      <c r="D153" s="68"/>
      <c r="E153" s="68"/>
      <c r="F153" s="95">
        <v>0.52249999999999996</v>
      </c>
      <c r="G153" s="96"/>
      <c r="H153" s="68"/>
    </row>
    <row r="154" spans="1:8" s="23" customFormat="1" ht="72.75" customHeight="1" x14ac:dyDescent="0.25">
      <c r="A154" s="119">
        <v>6</v>
      </c>
      <c r="B154" s="99" t="s">
        <v>77</v>
      </c>
      <c r="C154" s="66" t="s">
        <v>78</v>
      </c>
      <c r="D154" s="66" t="s">
        <v>79</v>
      </c>
      <c r="E154" s="66" t="s">
        <v>72</v>
      </c>
      <c r="F154" s="64" t="s">
        <v>73</v>
      </c>
      <c r="G154" s="65"/>
      <c r="H154" s="66" t="s">
        <v>58</v>
      </c>
    </row>
    <row r="155" spans="1:8" ht="15.75" x14ac:dyDescent="0.25">
      <c r="A155" s="120"/>
      <c r="B155" s="100"/>
      <c r="C155" s="67"/>
      <c r="D155" s="67"/>
      <c r="E155" s="67"/>
      <c r="F155" s="64" t="s">
        <v>59</v>
      </c>
      <c r="G155" s="65"/>
      <c r="H155" s="67"/>
    </row>
    <row r="156" spans="1:8" ht="19.5" customHeight="1" x14ac:dyDescent="0.25">
      <c r="A156" s="121"/>
      <c r="B156" s="101"/>
      <c r="C156" s="68"/>
      <c r="D156" s="68"/>
      <c r="E156" s="68"/>
      <c r="F156" s="95">
        <v>6.9900000000000004E-2</v>
      </c>
      <c r="G156" s="96"/>
      <c r="H156" s="68"/>
    </row>
    <row r="157" spans="1:8" ht="54" customHeight="1" x14ac:dyDescent="0.25">
      <c r="A157" s="119">
        <v>7</v>
      </c>
      <c r="B157" s="99" t="s">
        <v>80</v>
      </c>
      <c r="C157" s="66" t="s">
        <v>81</v>
      </c>
      <c r="D157" s="66" t="s">
        <v>82</v>
      </c>
      <c r="E157" s="66" t="s">
        <v>72</v>
      </c>
      <c r="F157" s="64" t="s">
        <v>73</v>
      </c>
      <c r="G157" s="65"/>
      <c r="H157" s="66" t="s">
        <v>58</v>
      </c>
    </row>
    <row r="158" spans="1:8" ht="19.5" customHeight="1" x14ac:dyDescent="0.25">
      <c r="A158" s="120"/>
      <c r="B158" s="100"/>
      <c r="C158" s="67"/>
      <c r="D158" s="67"/>
      <c r="E158" s="67"/>
      <c r="F158" s="64" t="s">
        <v>59</v>
      </c>
      <c r="G158" s="65"/>
      <c r="H158" s="67"/>
    </row>
    <row r="159" spans="1:8" ht="15" customHeight="1" x14ac:dyDescent="0.25">
      <c r="A159" s="121"/>
      <c r="B159" s="101"/>
      <c r="C159" s="68"/>
      <c r="D159" s="68"/>
      <c r="E159" s="68"/>
      <c r="F159" s="95">
        <v>2.0000000000000001E-4</v>
      </c>
      <c r="G159" s="96"/>
      <c r="H159" s="68"/>
    </row>
    <row r="160" spans="1:8" ht="78" customHeight="1" x14ac:dyDescent="0.25">
      <c r="A160" s="119">
        <v>8</v>
      </c>
      <c r="B160" s="123" t="s">
        <v>83</v>
      </c>
      <c r="C160" s="72" t="s">
        <v>84</v>
      </c>
      <c r="D160" s="72" t="s">
        <v>85</v>
      </c>
      <c r="E160" s="24" t="s">
        <v>17</v>
      </c>
      <c r="F160" s="64" t="s">
        <v>51</v>
      </c>
      <c r="G160" s="65"/>
      <c r="H160" s="66" t="s">
        <v>86</v>
      </c>
    </row>
    <row r="161" spans="1:10" s="5" customFormat="1" ht="15.75" hidden="1" x14ac:dyDescent="0.25">
      <c r="A161" s="120"/>
      <c r="B161" s="124"/>
      <c r="C161" s="72"/>
      <c r="D161" s="72"/>
      <c r="E161" s="17" t="s">
        <v>20</v>
      </c>
      <c r="F161" s="115"/>
      <c r="G161" s="115"/>
      <c r="H161" s="67"/>
    </row>
    <row r="162" spans="1:10" s="5" customFormat="1" ht="15.75" hidden="1" x14ac:dyDescent="0.25">
      <c r="A162" s="120"/>
      <c r="B162" s="124"/>
      <c r="C162" s="72"/>
      <c r="D162" s="72"/>
      <c r="E162" s="17" t="s">
        <v>20</v>
      </c>
      <c r="F162" s="122"/>
      <c r="G162" s="122"/>
      <c r="H162" s="67"/>
    </row>
    <row r="163" spans="1:10" s="5" customFormat="1" ht="15.75" hidden="1" x14ac:dyDescent="0.25">
      <c r="A163" s="120"/>
      <c r="B163" s="124"/>
      <c r="C163" s="72"/>
      <c r="D163" s="72"/>
      <c r="E163" s="17" t="s">
        <v>21</v>
      </c>
      <c r="F163" s="116"/>
      <c r="G163" s="116"/>
      <c r="H163" s="67"/>
    </row>
    <row r="164" spans="1:10" s="5" customFormat="1" ht="15.75" hidden="1" x14ac:dyDescent="0.25">
      <c r="A164" s="120"/>
      <c r="B164" s="124"/>
      <c r="C164" s="72"/>
      <c r="D164" s="72"/>
      <c r="E164" s="17" t="s">
        <v>22</v>
      </c>
      <c r="F164" s="116"/>
      <c r="G164" s="116"/>
      <c r="H164" s="67"/>
    </row>
    <row r="165" spans="1:10" s="5" customFormat="1" ht="15.75" hidden="1" x14ac:dyDescent="0.25">
      <c r="A165" s="120"/>
      <c r="B165" s="124"/>
      <c r="C165" s="72"/>
      <c r="D165" s="72"/>
      <c r="E165" s="17" t="s">
        <v>23</v>
      </c>
      <c r="F165" s="116"/>
      <c r="G165" s="116"/>
      <c r="H165" s="67"/>
    </row>
    <row r="166" spans="1:10" s="5" customFormat="1" ht="15.75" hidden="1" x14ac:dyDescent="0.25">
      <c r="A166" s="120"/>
      <c r="B166" s="124"/>
      <c r="C166" s="72"/>
      <c r="D166" s="72"/>
      <c r="E166" s="17" t="s">
        <v>24</v>
      </c>
      <c r="F166" s="116"/>
      <c r="G166" s="116"/>
      <c r="H166" s="67"/>
    </row>
    <row r="167" spans="1:10" s="5" customFormat="1" ht="15.75" hidden="1" x14ac:dyDescent="0.25">
      <c r="A167" s="120"/>
      <c r="B167" s="124"/>
      <c r="C167" s="72"/>
      <c r="D167" s="72"/>
      <c r="E167" s="17" t="s">
        <v>25</v>
      </c>
      <c r="F167" s="116"/>
      <c r="G167" s="116"/>
      <c r="H167" s="67"/>
    </row>
    <row r="168" spans="1:10" s="5" customFormat="1" ht="31.5" hidden="1" x14ac:dyDescent="0.25">
      <c r="A168" s="120"/>
      <c r="B168" s="124"/>
      <c r="C168" s="72"/>
      <c r="D168" s="72"/>
      <c r="E168" s="17" t="s">
        <v>26</v>
      </c>
      <c r="F168" s="116"/>
      <c r="G168" s="116"/>
      <c r="H168" s="67"/>
    </row>
    <row r="169" spans="1:10" s="5" customFormat="1" ht="15.75" hidden="1" x14ac:dyDescent="0.25">
      <c r="A169" s="120"/>
      <c r="B169" s="124"/>
      <c r="C169" s="72"/>
      <c r="D169" s="72"/>
      <c r="E169" s="17" t="s">
        <v>27</v>
      </c>
      <c r="F169" s="116"/>
      <c r="G169" s="116"/>
      <c r="H169" s="67"/>
    </row>
    <row r="170" spans="1:10" s="5" customFormat="1" ht="15.75" hidden="1" x14ac:dyDescent="0.25">
      <c r="A170" s="120"/>
      <c r="B170" s="124"/>
      <c r="C170" s="72"/>
      <c r="D170" s="72"/>
      <c r="E170" s="17" t="s">
        <v>28</v>
      </c>
      <c r="F170" s="116"/>
      <c r="G170" s="116"/>
      <c r="H170" s="67"/>
    </row>
    <row r="171" spans="1:10" s="5" customFormat="1" ht="15.75" hidden="1" x14ac:dyDescent="0.25">
      <c r="A171" s="120"/>
      <c r="B171" s="124"/>
      <c r="C171" s="72"/>
      <c r="D171" s="72"/>
      <c r="E171" s="17" t="s">
        <v>29</v>
      </c>
      <c r="F171" s="116"/>
      <c r="G171" s="116"/>
      <c r="H171" s="67"/>
    </row>
    <row r="172" spans="1:10" s="5" customFormat="1" ht="15.75" hidden="1" x14ac:dyDescent="0.25">
      <c r="A172" s="120"/>
      <c r="B172" s="124"/>
      <c r="C172" s="72"/>
      <c r="D172" s="72"/>
      <c r="E172" s="17" t="s">
        <v>30</v>
      </c>
      <c r="F172" s="116"/>
      <c r="G172" s="116"/>
      <c r="H172" s="67"/>
    </row>
    <row r="173" spans="1:10" s="5" customFormat="1" ht="15.75" hidden="1" x14ac:dyDescent="0.25">
      <c r="A173" s="120"/>
      <c r="B173" s="124"/>
      <c r="C173" s="72"/>
      <c r="D173" s="72"/>
      <c r="E173" s="17" t="s">
        <v>32</v>
      </c>
      <c r="F173" s="116"/>
      <c r="G173" s="116"/>
      <c r="H173" s="67"/>
    </row>
    <row r="174" spans="1:10" s="5" customFormat="1" ht="15.75" hidden="1" x14ac:dyDescent="0.25">
      <c r="A174" s="120"/>
      <c r="B174" s="124"/>
      <c r="C174" s="72"/>
      <c r="D174" s="72"/>
      <c r="E174" s="17" t="s">
        <v>41</v>
      </c>
      <c r="F174" s="117"/>
      <c r="G174" s="118"/>
      <c r="H174" s="68"/>
    </row>
    <row r="175" spans="1:10" s="25" customFormat="1" ht="127.5" customHeight="1" x14ac:dyDescent="0.25">
      <c r="A175" s="119">
        <v>9</v>
      </c>
      <c r="B175" s="99" t="s">
        <v>87</v>
      </c>
      <c r="C175" s="66" t="s">
        <v>88</v>
      </c>
      <c r="D175" s="66" t="s">
        <v>89</v>
      </c>
      <c r="E175" s="66" t="s">
        <v>90</v>
      </c>
      <c r="F175" s="81" t="s">
        <v>51</v>
      </c>
      <c r="G175" s="84"/>
      <c r="H175" s="66" t="s">
        <v>86</v>
      </c>
    </row>
    <row r="176" spans="1:10" ht="7.5" hidden="1" customHeight="1" x14ac:dyDescent="0.25">
      <c r="A176" s="120"/>
      <c r="B176" s="100"/>
      <c r="C176" s="67"/>
      <c r="D176" s="67"/>
      <c r="E176" s="68"/>
      <c r="F176" s="83"/>
      <c r="G176" s="85"/>
      <c r="H176" s="67"/>
      <c r="J176" s="26"/>
    </row>
    <row r="177" spans="1:8" s="5" customFormat="1" ht="15.75" hidden="1" x14ac:dyDescent="0.25">
      <c r="A177" s="120"/>
      <c r="B177" s="100"/>
      <c r="C177" s="67"/>
      <c r="D177" s="67"/>
      <c r="E177" s="17" t="s">
        <v>20</v>
      </c>
      <c r="F177" s="113"/>
      <c r="G177" s="114"/>
      <c r="H177" s="67"/>
    </row>
    <row r="178" spans="1:8" s="5" customFormat="1" ht="15.75" hidden="1" x14ac:dyDescent="0.25">
      <c r="A178" s="120"/>
      <c r="B178" s="100"/>
      <c r="C178" s="67"/>
      <c r="D178" s="67"/>
      <c r="E178" s="17" t="s">
        <v>20</v>
      </c>
      <c r="F178" s="115"/>
      <c r="G178" s="115"/>
      <c r="H178" s="67"/>
    </row>
    <row r="179" spans="1:8" s="5" customFormat="1" ht="15.75" hidden="1" x14ac:dyDescent="0.25">
      <c r="A179" s="120"/>
      <c r="B179" s="100"/>
      <c r="C179" s="67"/>
      <c r="D179" s="67"/>
      <c r="E179" s="17" t="s">
        <v>21</v>
      </c>
      <c r="F179" s="108"/>
      <c r="G179" s="109"/>
      <c r="H179" s="67"/>
    </row>
    <row r="180" spans="1:8" s="5" customFormat="1" ht="15.75" hidden="1" x14ac:dyDescent="0.25">
      <c r="A180" s="120"/>
      <c r="B180" s="100"/>
      <c r="C180" s="67"/>
      <c r="D180" s="67"/>
      <c r="E180" s="17" t="s">
        <v>22</v>
      </c>
      <c r="F180" s="108"/>
      <c r="G180" s="109"/>
      <c r="H180" s="67"/>
    </row>
    <row r="181" spans="1:8" s="5" customFormat="1" ht="15.75" hidden="1" x14ac:dyDescent="0.25">
      <c r="A181" s="120"/>
      <c r="B181" s="100"/>
      <c r="C181" s="67"/>
      <c r="D181" s="67"/>
      <c r="E181" s="17" t="s">
        <v>23</v>
      </c>
      <c r="F181" s="108"/>
      <c r="G181" s="109"/>
      <c r="H181" s="67"/>
    </row>
    <row r="182" spans="1:8" s="5" customFormat="1" ht="15.75" hidden="1" x14ac:dyDescent="0.25">
      <c r="A182" s="120"/>
      <c r="B182" s="100"/>
      <c r="C182" s="67"/>
      <c r="D182" s="67"/>
      <c r="E182" s="17" t="s">
        <v>24</v>
      </c>
      <c r="F182" s="108"/>
      <c r="G182" s="109"/>
      <c r="H182" s="67"/>
    </row>
    <row r="183" spans="1:8" s="5" customFormat="1" ht="15.75" hidden="1" x14ac:dyDescent="0.25">
      <c r="A183" s="120"/>
      <c r="B183" s="100"/>
      <c r="C183" s="67"/>
      <c r="D183" s="67"/>
      <c r="E183" s="17" t="s">
        <v>25</v>
      </c>
      <c r="F183" s="108"/>
      <c r="G183" s="109"/>
      <c r="H183" s="67"/>
    </row>
    <row r="184" spans="1:8" s="5" customFormat="1" ht="31.5" hidden="1" x14ac:dyDescent="0.25">
      <c r="A184" s="120"/>
      <c r="B184" s="100"/>
      <c r="C184" s="67"/>
      <c r="D184" s="67"/>
      <c r="E184" s="17" t="s">
        <v>26</v>
      </c>
      <c r="F184" s="108"/>
      <c r="G184" s="109"/>
      <c r="H184" s="67"/>
    </row>
    <row r="185" spans="1:8" s="5" customFormat="1" ht="15.75" hidden="1" x14ac:dyDescent="0.25">
      <c r="A185" s="120"/>
      <c r="B185" s="100"/>
      <c r="C185" s="67"/>
      <c r="D185" s="67"/>
      <c r="E185" s="17" t="s">
        <v>27</v>
      </c>
      <c r="F185" s="108"/>
      <c r="G185" s="109"/>
      <c r="H185" s="67"/>
    </row>
    <row r="186" spans="1:8" s="5" customFormat="1" ht="15.75" hidden="1" x14ac:dyDescent="0.25">
      <c r="A186" s="120"/>
      <c r="B186" s="100"/>
      <c r="C186" s="67"/>
      <c r="D186" s="67"/>
      <c r="E186" s="17" t="s">
        <v>28</v>
      </c>
      <c r="F186" s="108"/>
      <c r="G186" s="109"/>
      <c r="H186" s="67"/>
    </row>
    <row r="187" spans="1:8" s="5" customFormat="1" ht="15.75" hidden="1" x14ac:dyDescent="0.25">
      <c r="A187" s="120"/>
      <c r="B187" s="100"/>
      <c r="C187" s="67"/>
      <c r="D187" s="67"/>
      <c r="E187" s="17" t="s">
        <v>29</v>
      </c>
      <c r="F187" s="108"/>
      <c r="G187" s="109"/>
      <c r="H187" s="67"/>
    </row>
    <row r="188" spans="1:8" s="5" customFormat="1" ht="15.75" hidden="1" x14ac:dyDescent="0.25">
      <c r="A188" s="120"/>
      <c r="B188" s="100"/>
      <c r="C188" s="67"/>
      <c r="D188" s="67"/>
      <c r="E188" s="17" t="s">
        <v>30</v>
      </c>
      <c r="F188" s="108"/>
      <c r="G188" s="109"/>
      <c r="H188" s="67"/>
    </row>
    <row r="189" spans="1:8" s="5" customFormat="1" ht="15.75" hidden="1" x14ac:dyDescent="0.25">
      <c r="A189" s="120"/>
      <c r="B189" s="100"/>
      <c r="C189" s="67"/>
      <c r="D189" s="67"/>
      <c r="E189" s="17" t="s">
        <v>32</v>
      </c>
      <c r="F189" s="108"/>
      <c r="G189" s="109"/>
      <c r="H189" s="67"/>
    </row>
    <row r="190" spans="1:8" s="5" customFormat="1" ht="15.75" hidden="1" x14ac:dyDescent="0.25">
      <c r="A190" s="121"/>
      <c r="B190" s="101"/>
      <c r="C190" s="68"/>
      <c r="D190" s="68"/>
      <c r="E190" s="17" t="s">
        <v>41</v>
      </c>
      <c r="F190" s="110"/>
      <c r="G190" s="111"/>
      <c r="H190" s="68"/>
    </row>
    <row r="191" spans="1:8" s="23" customFormat="1" ht="46.5" customHeight="1" x14ac:dyDescent="0.25">
      <c r="A191" s="98">
        <v>10</v>
      </c>
      <c r="B191" s="80" t="s">
        <v>91</v>
      </c>
      <c r="C191" s="72" t="s">
        <v>92</v>
      </c>
      <c r="D191" s="72" t="s">
        <v>93</v>
      </c>
      <c r="E191" s="112" t="s">
        <v>41</v>
      </c>
      <c r="F191" s="64" t="s">
        <v>73</v>
      </c>
      <c r="G191" s="65"/>
      <c r="H191" s="66" t="s">
        <v>58</v>
      </c>
    </row>
    <row r="192" spans="1:8" ht="15.75" x14ac:dyDescent="0.25">
      <c r="A192" s="98"/>
      <c r="B192" s="80"/>
      <c r="C192" s="72"/>
      <c r="D192" s="72"/>
      <c r="E192" s="112"/>
      <c r="F192" s="64" t="s">
        <v>59</v>
      </c>
      <c r="G192" s="65"/>
      <c r="H192" s="67"/>
    </row>
    <row r="193" spans="1:9" s="23" customFormat="1" ht="15.75" x14ac:dyDescent="0.25">
      <c r="A193" s="98"/>
      <c r="B193" s="80"/>
      <c r="C193" s="72"/>
      <c r="D193" s="72"/>
      <c r="E193" s="27" t="s">
        <v>25</v>
      </c>
      <c r="F193" s="104" t="s">
        <v>94</v>
      </c>
      <c r="G193" s="105"/>
      <c r="H193" s="67"/>
    </row>
    <row r="194" spans="1:9" s="23" customFormat="1" ht="27" x14ac:dyDescent="0.25">
      <c r="A194" s="98"/>
      <c r="B194" s="80"/>
      <c r="C194" s="72"/>
      <c r="D194" s="72"/>
      <c r="E194" s="18" t="s">
        <v>26</v>
      </c>
      <c r="F194" s="104" t="s">
        <v>95</v>
      </c>
      <c r="G194" s="105"/>
      <c r="H194" s="67"/>
    </row>
    <row r="195" spans="1:9" s="23" customFormat="1" ht="15.75" x14ac:dyDescent="0.25">
      <c r="A195" s="98"/>
      <c r="B195" s="80"/>
      <c r="C195" s="72"/>
      <c r="D195" s="72"/>
      <c r="E195" s="18" t="s">
        <v>27</v>
      </c>
      <c r="F195" s="104" t="s">
        <v>96</v>
      </c>
      <c r="G195" s="105"/>
      <c r="H195" s="67"/>
    </row>
    <row r="196" spans="1:9" s="23" customFormat="1" ht="15.75" x14ac:dyDescent="0.25">
      <c r="A196" s="98"/>
      <c r="B196" s="80"/>
      <c r="C196" s="72"/>
      <c r="D196" s="72"/>
      <c r="E196" s="28" t="s">
        <v>28</v>
      </c>
      <c r="F196" s="104" t="s">
        <v>97</v>
      </c>
      <c r="G196" s="105"/>
      <c r="H196" s="67"/>
    </row>
    <row r="197" spans="1:9" s="5" customFormat="1" ht="15.75" customHeight="1" x14ac:dyDescent="0.25">
      <c r="A197" s="98"/>
      <c r="B197" s="80"/>
      <c r="C197" s="72"/>
      <c r="D197" s="72"/>
      <c r="E197" s="29" t="s">
        <v>41</v>
      </c>
      <c r="F197" s="106" t="s">
        <v>98</v>
      </c>
      <c r="G197" s="107"/>
      <c r="H197" s="68"/>
    </row>
    <row r="198" spans="1:9" ht="54.75" customHeight="1" x14ac:dyDescent="0.25">
      <c r="A198" s="98">
        <v>11</v>
      </c>
      <c r="B198" s="80" t="s">
        <v>99</v>
      </c>
      <c r="C198" s="72" t="s">
        <v>100</v>
      </c>
      <c r="D198" s="72" t="s">
        <v>101</v>
      </c>
      <c r="E198" s="30" t="s">
        <v>102</v>
      </c>
      <c r="F198" s="72" t="s">
        <v>73</v>
      </c>
      <c r="G198" s="72"/>
      <c r="H198" s="66" t="s">
        <v>58</v>
      </c>
    </row>
    <row r="199" spans="1:9" ht="15.75" x14ac:dyDescent="0.25">
      <c r="A199" s="98"/>
      <c r="B199" s="80"/>
      <c r="C199" s="72"/>
      <c r="D199" s="72"/>
      <c r="E199" s="27"/>
      <c r="F199" s="64" t="s">
        <v>59</v>
      </c>
      <c r="G199" s="65"/>
      <c r="H199" s="67"/>
    </row>
    <row r="200" spans="1:9" s="23" customFormat="1" ht="15.75" x14ac:dyDescent="0.25">
      <c r="A200" s="98"/>
      <c r="B200" s="80"/>
      <c r="C200" s="72"/>
      <c r="D200" s="72"/>
      <c r="E200" s="27" t="s">
        <v>25</v>
      </c>
      <c r="F200" s="58">
        <v>733</v>
      </c>
      <c r="G200" s="59"/>
      <c r="H200" s="67"/>
    </row>
    <row r="201" spans="1:9" s="23" customFormat="1" ht="27" x14ac:dyDescent="0.25">
      <c r="A201" s="98"/>
      <c r="B201" s="80"/>
      <c r="C201" s="72"/>
      <c r="D201" s="72"/>
      <c r="E201" s="18" t="s">
        <v>26</v>
      </c>
      <c r="F201" s="58">
        <v>7</v>
      </c>
      <c r="G201" s="59"/>
      <c r="H201" s="67"/>
    </row>
    <row r="202" spans="1:9" s="23" customFormat="1" ht="15.75" x14ac:dyDescent="0.25">
      <c r="A202" s="98"/>
      <c r="B202" s="80"/>
      <c r="C202" s="72"/>
      <c r="D202" s="72"/>
      <c r="E202" s="18" t="s">
        <v>27</v>
      </c>
      <c r="F202" s="58">
        <v>239</v>
      </c>
      <c r="G202" s="59"/>
      <c r="H202" s="67"/>
    </row>
    <row r="203" spans="1:9" s="23" customFormat="1" ht="15.75" x14ac:dyDescent="0.25">
      <c r="A203" s="98"/>
      <c r="B203" s="80"/>
      <c r="C203" s="72"/>
      <c r="D203" s="72"/>
      <c r="E203" s="28" t="s">
        <v>28</v>
      </c>
      <c r="F203" s="58">
        <v>380</v>
      </c>
      <c r="G203" s="59"/>
      <c r="H203" s="67"/>
    </row>
    <row r="204" spans="1:9" s="5" customFormat="1" ht="15.75" customHeight="1" x14ac:dyDescent="0.25">
      <c r="A204" s="98"/>
      <c r="B204" s="80"/>
      <c r="C204" s="72"/>
      <c r="D204" s="72"/>
      <c r="E204" s="29" t="s">
        <v>41</v>
      </c>
      <c r="F204" s="102">
        <f>SUM(F200:F203)</f>
        <v>1359</v>
      </c>
      <c r="G204" s="103"/>
      <c r="H204" s="68"/>
    </row>
    <row r="205" spans="1:9" ht="45" customHeight="1" x14ac:dyDescent="0.25">
      <c r="A205" s="86">
        <v>12</v>
      </c>
      <c r="B205" s="99" t="s">
        <v>103</v>
      </c>
      <c r="C205" s="66" t="s">
        <v>104</v>
      </c>
      <c r="D205" s="66" t="s">
        <v>105</v>
      </c>
      <c r="E205" s="66" t="s">
        <v>106</v>
      </c>
      <c r="F205" s="64" t="s">
        <v>73</v>
      </c>
      <c r="G205" s="65"/>
      <c r="H205" s="66" t="s">
        <v>58</v>
      </c>
    </row>
    <row r="206" spans="1:9" ht="29.25" customHeight="1" x14ac:dyDescent="0.25">
      <c r="A206" s="87"/>
      <c r="B206" s="100"/>
      <c r="C206" s="67"/>
      <c r="D206" s="67"/>
      <c r="E206" s="68"/>
      <c r="F206" s="64" t="s">
        <v>59</v>
      </c>
      <c r="G206" s="65"/>
      <c r="H206" s="67"/>
    </row>
    <row r="207" spans="1:9" ht="31.5" x14ac:dyDescent="0.25">
      <c r="A207" s="87"/>
      <c r="B207" s="100"/>
      <c r="C207" s="67"/>
      <c r="D207" s="67"/>
      <c r="E207" s="31" t="s">
        <v>107</v>
      </c>
      <c r="F207" s="64">
        <v>762</v>
      </c>
      <c r="G207" s="65"/>
      <c r="H207" s="67"/>
      <c r="I207" s="25"/>
    </row>
    <row r="208" spans="1:9" ht="15.75" x14ac:dyDescent="0.25">
      <c r="A208" s="87"/>
      <c r="B208" s="100"/>
      <c r="C208" s="67"/>
      <c r="D208" s="67"/>
      <c r="E208" s="31" t="s">
        <v>108</v>
      </c>
      <c r="F208" s="64">
        <v>1369</v>
      </c>
      <c r="G208" s="65"/>
      <c r="H208" s="67"/>
    </row>
    <row r="209" spans="1:8" ht="15.75" x14ac:dyDescent="0.25">
      <c r="A209" s="87"/>
      <c r="B209" s="100"/>
      <c r="C209" s="67"/>
      <c r="D209" s="67"/>
      <c r="E209" s="31" t="s">
        <v>109</v>
      </c>
      <c r="F209" s="64">
        <v>1184</v>
      </c>
      <c r="G209" s="65"/>
      <c r="H209" s="67"/>
    </row>
    <row r="210" spans="1:8" ht="31.5" x14ac:dyDescent="0.25">
      <c r="A210" s="87"/>
      <c r="B210" s="100"/>
      <c r="C210" s="67"/>
      <c r="D210" s="67"/>
      <c r="E210" s="31" t="s">
        <v>110</v>
      </c>
      <c r="F210" s="64">
        <v>1373</v>
      </c>
      <c r="G210" s="65"/>
      <c r="H210" s="67"/>
    </row>
    <row r="211" spans="1:8" ht="47.25" x14ac:dyDescent="0.25">
      <c r="A211" s="87"/>
      <c r="B211" s="100"/>
      <c r="C211" s="67"/>
      <c r="D211" s="67"/>
      <c r="E211" s="31" t="s">
        <v>111</v>
      </c>
      <c r="F211" s="64">
        <v>110</v>
      </c>
      <c r="G211" s="65"/>
      <c r="H211" s="67"/>
    </row>
    <row r="212" spans="1:8" ht="15.75" x14ac:dyDescent="0.25">
      <c r="A212" s="87"/>
      <c r="B212" s="100"/>
      <c r="C212" s="67"/>
      <c r="D212" s="67"/>
      <c r="E212" s="31" t="s">
        <v>112</v>
      </c>
      <c r="F212" s="64">
        <v>1576</v>
      </c>
      <c r="G212" s="65"/>
      <c r="H212" s="67"/>
    </row>
    <row r="213" spans="1:8" ht="15.75" x14ac:dyDescent="0.25">
      <c r="A213" s="87"/>
      <c r="B213" s="100"/>
      <c r="C213" s="67"/>
      <c r="D213" s="67"/>
      <c r="E213" s="31" t="s">
        <v>113</v>
      </c>
      <c r="F213" s="64">
        <v>1295</v>
      </c>
      <c r="G213" s="65"/>
      <c r="H213" s="67"/>
    </row>
    <row r="214" spans="1:8" ht="15.75" x14ac:dyDescent="0.25">
      <c r="A214" s="87"/>
      <c r="B214" s="100"/>
      <c r="C214" s="67"/>
      <c r="D214" s="67"/>
      <c r="E214" s="31" t="s">
        <v>114</v>
      </c>
      <c r="F214" s="64">
        <v>1429</v>
      </c>
      <c r="G214" s="65"/>
      <c r="H214" s="67"/>
    </row>
    <row r="215" spans="1:8" ht="31.5" x14ac:dyDescent="0.25">
      <c r="A215" s="87"/>
      <c r="B215" s="100"/>
      <c r="C215" s="67"/>
      <c r="D215" s="67"/>
      <c r="E215" s="31" t="s">
        <v>115</v>
      </c>
      <c r="F215" s="64">
        <v>203</v>
      </c>
      <c r="G215" s="65"/>
      <c r="H215" s="67"/>
    </row>
    <row r="216" spans="1:8" ht="31.5" x14ac:dyDescent="0.25">
      <c r="A216" s="87"/>
      <c r="B216" s="100"/>
      <c r="C216" s="67"/>
      <c r="D216" s="67"/>
      <c r="E216" s="31" t="s">
        <v>116</v>
      </c>
      <c r="F216" s="64">
        <v>1310</v>
      </c>
      <c r="G216" s="65"/>
      <c r="H216" s="67"/>
    </row>
    <row r="217" spans="1:8" ht="31.5" x14ac:dyDescent="0.25">
      <c r="A217" s="87"/>
      <c r="B217" s="100"/>
      <c r="C217" s="67"/>
      <c r="D217" s="67"/>
      <c r="E217" s="31" t="s">
        <v>117</v>
      </c>
      <c r="F217" s="64">
        <v>595</v>
      </c>
      <c r="G217" s="65"/>
      <c r="H217" s="67"/>
    </row>
    <row r="218" spans="1:8" ht="31.5" x14ac:dyDescent="0.25">
      <c r="A218" s="87"/>
      <c r="B218" s="100"/>
      <c r="C218" s="67"/>
      <c r="D218" s="67"/>
      <c r="E218" s="31" t="s">
        <v>118</v>
      </c>
      <c r="F218" s="64">
        <v>1710</v>
      </c>
      <c r="G218" s="65"/>
      <c r="H218" s="67"/>
    </row>
    <row r="219" spans="1:8" ht="15.75" x14ac:dyDescent="0.25">
      <c r="A219" s="87"/>
      <c r="B219" s="100"/>
      <c r="C219" s="67"/>
      <c r="D219" s="67"/>
      <c r="E219" s="31" t="s">
        <v>119</v>
      </c>
      <c r="F219" s="64">
        <v>649</v>
      </c>
      <c r="G219" s="65"/>
      <c r="H219" s="67"/>
    </row>
    <row r="220" spans="1:8" ht="15.75" x14ac:dyDescent="0.25">
      <c r="A220" s="87"/>
      <c r="B220" s="100"/>
      <c r="C220" s="67"/>
      <c r="D220" s="67"/>
      <c r="E220" s="31" t="s">
        <v>120</v>
      </c>
      <c r="F220" s="64">
        <v>1045</v>
      </c>
      <c r="G220" s="65"/>
      <c r="H220" s="67"/>
    </row>
    <row r="221" spans="1:8" ht="31.5" x14ac:dyDescent="0.25">
      <c r="A221" s="87"/>
      <c r="B221" s="100"/>
      <c r="C221" s="67"/>
      <c r="D221" s="67"/>
      <c r="E221" s="31" t="s">
        <v>121</v>
      </c>
      <c r="F221" s="64">
        <v>1624</v>
      </c>
      <c r="G221" s="65"/>
      <c r="H221" s="67"/>
    </row>
    <row r="222" spans="1:8" ht="31.5" x14ac:dyDescent="0.25">
      <c r="A222" s="87"/>
      <c r="B222" s="100"/>
      <c r="C222" s="67"/>
      <c r="D222" s="67"/>
      <c r="E222" s="31" t="s">
        <v>122</v>
      </c>
      <c r="F222" s="64">
        <v>1640</v>
      </c>
      <c r="G222" s="65"/>
      <c r="H222" s="67"/>
    </row>
    <row r="223" spans="1:8" ht="31.5" x14ac:dyDescent="0.25">
      <c r="A223" s="87"/>
      <c r="B223" s="100"/>
      <c r="C223" s="67"/>
      <c r="D223" s="67"/>
      <c r="E223" s="31" t="s">
        <v>123</v>
      </c>
      <c r="F223" s="64">
        <v>0</v>
      </c>
      <c r="G223" s="65"/>
      <c r="H223" s="67"/>
    </row>
    <row r="224" spans="1:8" ht="31.5" x14ac:dyDescent="0.25">
      <c r="A224" s="87"/>
      <c r="B224" s="100"/>
      <c r="C224" s="67"/>
      <c r="D224" s="67"/>
      <c r="E224" s="31" t="s">
        <v>124</v>
      </c>
      <c r="F224" s="64">
        <v>1589</v>
      </c>
      <c r="G224" s="65"/>
      <c r="H224" s="67"/>
    </row>
    <row r="225" spans="1:8" ht="15.75" x14ac:dyDescent="0.25">
      <c r="A225" s="87"/>
      <c r="B225" s="100"/>
      <c r="C225" s="67"/>
      <c r="D225" s="67"/>
      <c r="E225" s="31" t="s">
        <v>125</v>
      </c>
      <c r="F225" s="64">
        <v>820</v>
      </c>
      <c r="G225" s="65"/>
      <c r="H225" s="67"/>
    </row>
    <row r="226" spans="1:8" ht="15.75" x14ac:dyDescent="0.25">
      <c r="A226" s="87"/>
      <c r="B226" s="100"/>
      <c r="C226" s="67"/>
      <c r="D226" s="67"/>
      <c r="E226" s="31" t="s">
        <v>126</v>
      </c>
      <c r="F226" s="64">
        <v>1320</v>
      </c>
      <c r="G226" s="65"/>
      <c r="H226" s="67"/>
    </row>
    <row r="227" spans="1:8" ht="15.75" x14ac:dyDescent="0.25">
      <c r="A227" s="87"/>
      <c r="B227" s="100"/>
      <c r="C227" s="67"/>
      <c r="D227" s="67"/>
      <c r="E227" s="31" t="s">
        <v>127</v>
      </c>
      <c r="F227" s="64">
        <v>814</v>
      </c>
      <c r="G227" s="65"/>
      <c r="H227" s="67"/>
    </row>
    <row r="228" spans="1:8" ht="31.5" x14ac:dyDescent="0.25">
      <c r="A228" s="87"/>
      <c r="B228" s="100"/>
      <c r="C228" s="67"/>
      <c r="D228" s="67"/>
      <c r="E228" s="31" t="s">
        <v>128</v>
      </c>
      <c r="F228" s="64">
        <v>723</v>
      </c>
      <c r="G228" s="65"/>
      <c r="H228" s="67"/>
    </row>
    <row r="229" spans="1:8" ht="63" x14ac:dyDescent="0.25">
      <c r="A229" s="87"/>
      <c r="B229" s="100"/>
      <c r="C229" s="67"/>
      <c r="D229" s="67"/>
      <c r="E229" s="31" t="s">
        <v>129</v>
      </c>
      <c r="F229" s="64">
        <v>438</v>
      </c>
      <c r="G229" s="65"/>
      <c r="H229" s="67"/>
    </row>
    <row r="230" spans="1:8" ht="15.75" x14ac:dyDescent="0.25">
      <c r="A230" s="87"/>
      <c r="B230" s="100"/>
      <c r="C230" s="67"/>
      <c r="D230" s="67"/>
      <c r="E230" s="31" t="s">
        <v>130</v>
      </c>
      <c r="F230" s="64">
        <v>418</v>
      </c>
      <c r="G230" s="65"/>
      <c r="H230" s="67"/>
    </row>
    <row r="231" spans="1:8" ht="31.5" x14ac:dyDescent="0.25">
      <c r="A231" s="87"/>
      <c r="B231" s="100"/>
      <c r="C231" s="67"/>
      <c r="D231" s="67"/>
      <c r="E231" s="31" t="s">
        <v>131</v>
      </c>
      <c r="F231" s="64">
        <v>96</v>
      </c>
      <c r="G231" s="65"/>
      <c r="H231" s="67"/>
    </row>
    <row r="232" spans="1:8" ht="31.5" x14ac:dyDescent="0.25">
      <c r="A232" s="87"/>
      <c r="B232" s="100"/>
      <c r="C232" s="67"/>
      <c r="D232" s="67"/>
      <c r="E232" s="31" t="s">
        <v>132</v>
      </c>
      <c r="F232" s="64">
        <v>0</v>
      </c>
      <c r="G232" s="65"/>
      <c r="H232" s="67"/>
    </row>
    <row r="233" spans="1:8" ht="78.75" x14ac:dyDescent="0.25">
      <c r="A233" s="87"/>
      <c r="B233" s="100"/>
      <c r="C233" s="67"/>
      <c r="D233" s="67"/>
      <c r="E233" s="31" t="s">
        <v>133</v>
      </c>
      <c r="F233" s="64">
        <v>737</v>
      </c>
      <c r="G233" s="65"/>
      <c r="H233" s="67"/>
    </row>
    <row r="234" spans="1:8" ht="31.5" x14ac:dyDescent="0.25">
      <c r="A234" s="87"/>
      <c r="B234" s="100"/>
      <c r="C234" s="67"/>
      <c r="D234" s="67"/>
      <c r="E234" s="31" t="s">
        <v>134</v>
      </c>
      <c r="F234" s="64">
        <v>574</v>
      </c>
      <c r="G234" s="65"/>
      <c r="H234" s="67"/>
    </row>
    <row r="235" spans="1:8" ht="15.75" x14ac:dyDescent="0.25">
      <c r="A235" s="87"/>
      <c r="B235" s="100"/>
      <c r="C235" s="67"/>
      <c r="D235" s="67"/>
      <c r="E235" s="31" t="s">
        <v>135</v>
      </c>
      <c r="F235" s="64">
        <v>740</v>
      </c>
      <c r="G235" s="65"/>
      <c r="H235" s="67"/>
    </row>
    <row r="236" spans="1:8" ht="31.5" x14ac:dyDescent="0.25">
      <c r="A236" s="87"/>
      <c r="B236" s="100"/>
      <c r="C236" s="67"/>
      <c r="D236" s="67"/>
      <c r="E236" s="31" t="s">
        <v>136</v>
      </c>
      <c r="F236" s="64">
        <v>0</v>
      </c>
      <c r="G236" s="65"/>
      <c r="H236" s="67"/>
    </row>
    <row r="237" spans="1:8" ht="31.5" x14ac:dyDescent="0.25">
      <c r="A237" s="87"/>
      <c r="B237" s="100"/>
      <c r="C237" s="67"/>
      <c r="D237" s="67"/>
      <c r="E237" s="31" t="s">
        <v>137</v>
      </c>
      <c r="F237" s="64">
        <v>168</v>
      </c>
      <c r="G237" s="65"/>
      <c r="H237" s="67"/>
    </row>
    <row r="238" spans="1:8" ht="31.5" x14ac:dyDescent="0.25">
      <c r="A238" s="87"/>
      <c r="B238" s="100"/>
      <c r="C238" s="67"/>
      <c r="D238" s="67"/>
      <c r="E238" s="31" t="s">
        <v>138</v>
      </c>
      <c r="F238" s="64">
        <v>0</v>
      </c>
      <c r="G238" s="65"/>
      <c r="H238" s="67"/>
    </row>
    <row r="239" spans="1:8" ht="31.5" x14ac:dyDescent="0.25">
      <c r="A239" s="87"/>
      <c r="B239" s="100"/>
      <c r="C239" s="67"/>
      <c r="D239" s="67"/>
      <c r="E239" s="31" t="s">
        <v>139</v>
      </c>
      <c r="F239" s="64">
        <v>0</v>
      </c>
      <c r="G239" s="65"/>
      <c r="H239" s="67"/>
    </row>
    <row r="240" spans="1:8" ht="31.5" x14ac:dyDescent="0.25">
      <c r="A240" s="87"/>
      <c r="B240" s="100"/>
      <c r="C240" s="67"/>
      <c r="D240" s="67"/>
      <c r="E240" s="31" t="s">
        <v>140</v>
      </c>
      <c r="F240" s="64">
        <v>0</v>
      </c>
      <c r="G240" s="65"/>
      <c r="H240" s="67"/>
    </row>
    <row r="241" spans="1:9" ht="47.25" x14ac:dyDescent="0.25">
      <c r="A241" s="87"/>
      <c r="B241" s="100"/>
      <c r="C241" s="67"/>
      <c r="D241" s="67"/>
      <c r="E241" s="31" t="s">
        <v>141</v>
      </c>
      <c r="F241" s="64">
        <v>0</v>
      </c>
      <c r="G241" s="65"/>
      <c r="H241" s="67"/>
    </row>
    <row r="242" spans="1:9" ht="31.5" x14ac:dyDescent="0.25">
      <c r="A242" s="87"/>
      <c r="B242" s="100"/>
      <c r="C242" s="67"/>
      <c r="D242" s="67"/>
      <c r="E242" s="31" t="s">
        <v>142</v>
      </c>
      <c r="F242" s="64">
        <v>0</v>
      </c>
      <c r="G242" s="65"/>
      <c r="H242" s="67"/>
    </row>
    <row r="243" spans="1:9" ht="15.75" x14ac:dyDescent="0.25">
      <c r="A243" s="88"/>
      <c r="B243" s="101"/>
      <c r="C243" s="68"/>
      <c r="D243" s="68"/>
      <c r="E243" s="31" t="s">
        <v>41</v>
      </c>
      <c r="F243" s="64">
        <f>F207+F208+F209+F210+F211+F212+F213+F214+F215+F216+F217+F218+F219+F220+F221+F222+F223+F224+F225+F226+F227+F228+F229+F230+F231+F232+F233+F234+F235+F236+F237+F238+F239+F240+F241+F242</f>
        <v>26311</v>
      </c>
      <c r="G243" s="65"/>
      <c r="H243" s="68"/>
    </row>
    <row r="244" spans="1:9" s="23" customFormat="1" ht="94.5" customHeight="1" x14ac:dyDescent="0.25">
      <c r="A244" s="86">
        <v>13</v>
      </c>
      <c r="B244" s="99" t="s">
        <v>143</v>
      </c>
      <c r="C244" s="66" t="s">
        <v>144</v>
      </c>
      <c r="D244" s="66" t="s">
        <v>145</v>
      </c>
      <c r="E244" s="66" t="s">
        <v>106</v>
      </c>
      <c r="F244" s="72" t="s">
        <v>73</v>
      </c>
      <c r="G244" s="72"/>
      <c r="H244" s="66" t="s">
        <v>58</v>
      </c>
    </row>
    <row r="245" spans="1:9" s="23" customFormat="1" ht="19.5" customHeight="1" x14ac:dyDescent="0.25">
      <c r="A245" s="87"/>
      <c r="B245" s="100"/>
      <c r="C245" s="67"/>
      <c r="D245" s="67"/>
      <c r="E245" s="68"/>
      <c r="F245" s="64" t="s">
        <v>59</v>
      </c>
      <c r="G245" s="65"/>
      <c r="H245" s="67"/>
    </row>
    <row r="246" spans="1:9" s="23" customFormat="1" ht="31.5" x14ac:dyDescent="0.25">
      <c r="A246" s="87"/>
      <c r="B246" s="100"/>
      <c r="C246" s="67"/>
      <c r="D246" s="67"/>
      <c r="E246" s="31" t="s">
        <v>107</v>
      </c>
      <c r="F246" s="64">
        <v>742</v>
      </c>
      <c r="G246" s="65"/>
      <c r="H246" s="67"/>
      <c r="I246" s="25"/>
    </row>
    <row r="247" spans="1:9" s="23" customFormat="1" ht="15.75" x14ac:dyDescent="0.25">
      <c r="A247" s="87"/>
      <c r="B247" s="100"/>
      <c r="C247" s="67"/>
      <c r="D247" s="67"/>
      <c r="E247" s="31" t="s">
        <v>108</v>
      </c>
      <c r="F247" s="64">
        <v>1121</v>
      </c>
      <c r="G247" s="65"/>
      <c r="H247" s="67"/>
    </row>
    <row r="248" spans="1:9" s="23" customFormat="1" ht="15.75" x14ac:dyDescent="0.25">
      <c r="A248" s="87"/>
      <c r="B248" s="100"/>
      <c r="C248" s="67"/>
      <c r="D248" s="67"/>
      <c r="E248" s="31" t="s">
        <v>109</v>
      </c>
      <c r="F248" s="64">
        <v>0</v>
      </c>
      <c r="G248" s="65"/>
      <c r="H248" s="67"/>
    </row>
    <row r="249" spans="1:9" s="23" customFormat="1" ht="31.5" x14ac:dyDescent="0.25">
      <c r="A249" s="87"/>
      <c r="B249" s="100"/>
      <c r="C249" s="67"/>
      <c r="D249" s="67"/>
      <c r="E249" s="31" t="s">
        <v>110</v>
      </c>
      <c r="F249" s="64">
        <v>370</v>
      </c>
      <c r="G249" s="65"/>
      <c r="H249" s="67"/>
    </row>
    <row r="250" spans="1:9" s="23" customFormat="1" ht="47.25" x14ac:dyDescent="0.25">
      <c r="A250" s="87"/>
      <c r="B250" s="100"/>
      <c r="C250" s="67"/>
      <c r="D250" s="67"/>
      <c r="E250" s="31" t="s">
        <v>111</v>
      </c>
      <c r="F250" s="64">
        <v>0</v>
      </c>
      <c r="G250" s="65"/>
      <c r="H250" s="67"/>
    </row>
    <row r="251" spans="1:9" s="23" customFormat="1" ht="15.75" x14ac:dyDescent="0.25">
      <c r="A251" s="87"/>
      <c r="B251" s="100"/>
      <c r="C251" s="67"/>
      <c r="D251" s="67"/>
      <c r="E251" s="31" t="s">
        <v>112</v>
      </c>
      <c r="F251" s="64">
        <v>224</v>
      </c>
      <c r="G251" s="65"/>
      <c r="H251" s="67"/>
    </row>
    <row r="252" spans="1:9" s="23" customFormat="1" ht="15.75" x14ac:dyDescent="0.25">
      <c r="A252" s="87"/>
      <c r="B252" s="100"/>
      <c r="C252" s="67"/>
      <c r="D252" s="67"/>
      <c r="E252" s="31" t="s">
        <v>113</v>
      </c>
      <c r="F252" s="64">
        <v>912</v>
      </c>
      <c r="G252" s="65"/>
      <c r="H252" s="67"/>
    </row>
    <row r="253" spans="1:9" s="23" customFormat="1" ht="15.75" x14ac:dyDescent="0.25">
      <c r="A253" s="87"/>
      <c r="B253" s="100"/>
      <c r="C253" s="67"/>
      <c r="D253" s="67"/>
      <c r="E253" s="31" t="s">
        <v>114</v>
      </c>
      <c r="F253" s="64">
        <v>365</v>
      </c>
      <c r="G253" s="65"/>
      <c r="H253" s="67"/>
    </row>
    <row r="254" spans="1:9" s="23" customFormat="1" ht="31.5" x14ac:dyDescent="0.25">
      <c r="A254" s="87"/>
      <c r="B254" s="100"/>
      <c r="C254" s="67"/>
      <c r="D254" s="67"/>
      <c r="E254" s="31" t="s">
        <v>115</v>
      </c>
      <c r="F254" s="64">
        <v>112</v>
      </c>
      <c r="G254" s="65"/>
      <c r="H254" s="67"/>
    </row>
    <row r="255" spans="1:9" s="23" customFormat="1" ht="31.5" x14ac:dyDescent="0.25">
      <c r="A255" s="87"/>
      <c r="B255" s="100"/>
      <c r="C255" s="67"/>
      <c r="D255" s="67"/>
      <c r="E255" s="31" t="s">
        <v>116</v>
      </c>
      <c r="F255" s="64">
        <v>621</v>
      </c>
      <c r="G255" s="65"/>
      <c r="H255" s="67"/>
    </row>
    <row r="256" spans="1:9" s="23" customFormat="1" ht="31.5" x14ac:dyDescent="0.25">
      <c r="A256" s="87"/>
      <c r="B256" s="100"/>
      <c r="C256" s="67"/>
      <c r="D256" s="67"/>
      <c r="E256" s="31" t="s">
        <v>117</v>
      </c>
      <c r="F256" s="64">
        <v>242</v>
      </c>
      <c r="G256" s="65"/>
      <c r="H256" s="67"/>
    </row>
    <row r="257" spans="1:8" s="23" customFormat="1" ht="31.5" x14ac:dyDescent="0.25">
      <c r="A257" s="87"/>
      <c r="B257" s="100"/>
      <c r="C257" s="67"/>
      <c r="D257" s="67"/>
      <c r="E257" s="31" t="s">
        <v>118</v>
      </c>
      <c r="F257" s="64">
        <v>699</v>
      </c>
      <c r="G257" s="65"/>
      <c r="H257" s="67"/>
    </row>
    <row r="258" spans="1:8" s="23" customFormat="1" ht="15.75" x14ac:dyDescent="0.25">
      <c r="A258" s="87"/>
      <c r="B258" s="100"/>
      <c r="C258" s="67"/>
      <c r="D258" s="67"/>
      <c r="E258" s="31" t="s">
        <v>119</v>
      </c>
      <c r="F258" s="64">
        <v>306</v>
      </c>
      <c r="G258" s="65"/>
      <c r="H258" s="67"/>
    </row>
    <row r="259" spans="1:8" s="23" customFormat="1" ht="15.75" x14ac:dyDescent="0.25">
      <c r="A259" s="87"/>
      <c r="B259" s="100"/>
      <c r="C259" s="67"/>
      <c r="D259" s="67"/>
      <c r="E259" s="31" t="s">
        <v>120</v>
      </c>
      <c r="F259" s="64">
        <v>430</v>
      </c>
      <c r="G259" s="65"/>
      <c r="H259" s="67"/>
    </row>
    <row r="260" spans="1:8" s="23" customFormat="1" ht="31.5" x14ac:dyDescent="0.25">
      <c r="A260" s="87"/>
      <c r="B260" s="100"/>
      <c r="C260" s="67"/>
      <c r="D260" s="67"/>
      <c r="E260" s="31" t="s">
        <v>121</v>
      </c>
      <c r="F260" s="64">
        <v>0</v>
      </c>
      <c r="G260" s="65"/>
      <c r="H260" s="67"/>
    </row>
    <row r="261" spans="1:8" s="23" customFormat="1" ht="31.5" x14ac:dyDescent="0.25">
      <c r="A261" s="87"/>
      <c r="B261" s="100"/>
      <c r="C261" s="67"/>
      <c r="D261" s="67"/>
      <c r="E261" s="31" t="s">
        <v>122</v>
      </c>
      <c r="F261" s="64">
        <v>0</v>
      </c>
      <c r="G261" s="65"/>
      <c r="H261" s="67"/>
    </row>
    <row r="262" spans="1:8" s="23" customFormat="1" ht="31.5" x14ac:dyDescent="0.25">
      <c r="A262" s="87"/>
      <c r="B262" s="100"/>
      <c r="C262" s="67"/>
      <c r="D262" s="67"/>
      <c r="E262" s="31" t="s">
        <v>123</v>
      </c>
      <c r="F262" s="64">
        <v>0</v>
      </c>
      <c r="G262" s="65"/>
      <c r="H262" s="67"/>
    </row>
    <row r="263" spans="1:8" s="23" customFormat="1" ht="31.5" x14ac:dyDescent="0.25">
      <c r="A263" s="87"/>
      <c r="B263" s="100"/>
      <c r="C263" s="67"/>
      <c r="D263" s="67"/>
      <c r="E263" s="31" t="s">
        <v>124</v>
      </c>
      <c r="F263" s="64">
        <v>105</v>
      </c>
      <c r="G263" s="65"/>
      <c r="H263" s="67"/>
    </row>
    <row r="264" spans="1:8" s="23" customFormat="1" ht="15.75" x14ac:dyDescent="0.25">
      <c r="A264" s="87"/>
      <c r="B264" s="100"/>
      <c r="C264" s="67"/>
      <c r="D264" s="67"/>
      <c r="E264" s="31" t="s">
        <v>125</v>
      </c>
      <c r="F264" s="64">
        <v>477</v>
      </c>
      <c r="G264" s="65"/>
      <c r="H264" s="67"/>
    </row>
    <row r="265" spans="1:8" s="23" customFormat="1" ht="15.75" x14ac:dyDescent="0.25">
      <c r="A265" s="87"/>
      <c r="B265" s="100"/>
      <c r="C265" s="67"/>
      <c r="D265" s="67"/>
      <c r="E265" s="31" t="s">
        <v>126</v>
      </c>
      <c r="F265" s="64">
        <v>403</v>
      </c>
      <c r="G265" s="65"/>
      <c r="H265" s="67"/>
    </row>
    <row r="266" spans="1:8" s="23" customFormat="1" ht="15.75" x14ac:dyDescent="0.25">
      <c r="A266" s="87"/>
      <c r="B266" s="100"/>
      <c r="C266" s="67"/>
      <c r="D266" s="67"/>
      <c r="E266" s="31" t="s">
        <v>127</v>
      </c>
      <c r="F266" s="64">
        <v>727</v>
      </c>
      <c r="G266" s="65"/>
      <c r="H266" s="67"/>
    </row>
    <row r="267" spans="1:8" s="23" customFormat="1" ht="31.5" x14ac:dyDescent="0.25">
      <c r="A267" s="87"/>
      <c r="B267" s="100"/>
      <c r="C267" s="67"/>
      <c r="D267" s="67"/>
      <c r="E267" s="31" t="s">
        <v>128</v>
      </c>
      <c r="F267" s="64">
        <v>369</v>
      </c>
      <c r="G267" s="65"/>
      <c r="H267" s="67"/>
    </row>
    <row r="268" spans="1:8" s="23" customFormat="1" ht="63" x14ac:dyDescent="0.25">
      <c r="A268" s="87"/>
      <c r="B268" s="100"/>
      <c r="C268" s="67"/>
      <c r="D268" s="67"/>
      <c r="E268" s="31" t="s">
        <v>129</v>
      </c>
      <c r="F268" s="64">
        <v>247</v>
      </c>
      <c r="G268" s="65"/>
      <c r="H268" s="67"/>
    </row>
    <row r="269" spans="1:8" s="23" customFormat="1" ht="15.75" x14ac:dyDescent="0.25">
      <c r="A269" s="87"/>
      <c r="B269" s="100"/>
      <c r="C269" s="67"/>
      <c r="D269" s="67"/>
      <c r="E269" s="31" t="s">
        <v>130</v>
      </c>
      <c r="F269" s="64">
        <v>166</v>
      </c>
      <c r="G269" s="65"/>
      <c r="H269" s="67"/>
    </row>
    <row r="270" spans="1:8" s="23" customFormat="1" ht="31.5" x14ac:dyDescent="0.25">
      <c r="A270" s="87"/>
      <c r="B270" s="100"/>
      <c r="C270" s="67"/>
      <c r="D270" s="67"/>
      <c r="E270" s="31" t="s">
        <v>131</v>
      </c>
      <c r="F270" s="64">
        <v>73</v>
      </c>
      <c r="G270" s="65"/>
      <c r="H270" s="67"/>
    </row>
    <row r="271" spans="1:8" s="23" customFormat="1" ht="31.5" x14ac:dyDescent="0.25">
      <c r="A271" s="87"/>
      <c r="B271" s="100"/>
      <c r="C271" s="67"/>
      <c r="D271" s="67"/>
      <c r="E271" s="31" t="s">
        <v>132</v>
      </c>
      <c r="F271" s="64">
        <v>0</v>
      </c>
      <c r="G271" s="65"/>
      <c r="H271" s="67"/>
    </row>
    <row r="272" spans="1:8" s="23" customFormat="1" ht="78.75" x14ac:dyDescent="0.25">
      <c r="A272" s="87"/>
      <c r="B272" s="100"/>
      <c r="C272" s="67"/>
      <c r="D272" s="67"/>
      <c r="E272" s="31" t="s">
        <v>133</v>
      </c>
      <c r="F272" s="64">
        <v>0</v>
      </c>
      <c r="G272" s="65"/>
      <c r="H272" s="67"/>
    </row>
    <row r="273" spans="1:9" s="23" customFormat="1" ht="31.5" x14ac:dyDescent="0.25">
      <c r="A273" s="87"/>
      <c r="B273" s="100"/>
      <c r="C273" s="67"/>
      <c r="D273" s="67"/>
      <c r="E273" s="31" t="s">
        <v>134</v>
      </c>
      <c r="F273" s="64">
        <v>388</v>
      </c>
      <c r="G273" s="65"/>
      <c r="H273" s="67"/>
    </row>
    <row r="274" spans="1:9" s="23" customFormat="1" ht="15.75" x14ac:dyDescent="0.25">
      <c r="A274" s="87"/>
      <c r="B274" s="100"/>
      <c r="C274" s="67"/>
      <c r="D274" s="67"/>
      <c r="E274" s="31" t="s">
        <v>135</v>
      </c>
      <c r="F274" s="64">
        <v>109</v>
      </c>
      <c r="G274" s="65"/>
      <c r="H274" s="67"/>
    </row>
    <row r="275" spans="1:9" s="23" customFormat="1" ht="31.5" x14ac:dyDescent="0.25">
      <c r="A275" s="87"/>
      <c r="B275" s="100"/>
      <c r="C275" s="67"/>
      <c r="D275" s="67"/>
      <c r="E275" s="31" t="s">
        <v>136</v>
      </c>
      <c r="F275" s="64">
        <v>0</v>
      </c>
      <c r="G275" s="65"/>
      <c r="H275" s="67"/>
    </row>
    <row r="276" spans="1:9" s="23" customFormat="1" ht="31.5" x14ac:dyDescent="0.25">
      <c r="A276" s="87"/>
      <c r="B276" s="100"/>
      <c r="C276" s="67"/>
      <c r="D276" s="67"/>
      <c r="E276" s="31" t="s">
        <v>137</v>
      </c>
      <c r="F276" s="64">
        <v>357</v>
      </c>
      <c r="G276" s="65"/>
      <c r="H276" s="67"/>
    </row>
    <row r="277" spans="1:9" s="23" customFormat="1" ht="31.5" x14ac:dyDescent="0.25">
      <c r="A277" s="87"/>
      <c r="B277" s="100"/>
      <c r="C277" s="67"/>
      <c r="D277" s="67"/>
      <c r="E277" s="31" t="s">
        <v>138</v>
      </c>
      <c r="F277" s="64">
        <v>0</v>
      </c>
      <c r="G277" s="65"/>
      <c r="H277" s="67"/>
    </row>
    <row r="278" spans="1:9" s="23" customFormat="1" ht="31.5" x14ac:dyDescent="0.25">
      <c r="A278" s="87"/>
      <c r="B278" s="100"/>
      <c r="C278" s="67"/>
      <c r="D278" s="67"/>
      <c r="E278" s="31" t="s">
        <v>139</v>
      </c>
      <c r="F278" s="64">
        <v>0</v>
      </c>
      <c r="G278" s="65"/>
      <c r="H278" s="67"/>
    </row>
    <row r="279" spans="1:9" s="23" customFormat="1" ht="31.5" x14ac:dyDescent="0.25">
      <c r="A279" s="87"/>
      <c r="B279" s="100"/>
      <c r="C279" s="67"/>
      <c r="D279" s="67"/>
      <c r="E279" s="31" t="s">
        <v>140</v>
      </c>
      <c r="F279" s="64">
        <v>0</v>
      </c>
      <c r="G279" s="65"/>
      <c r="H279" s="67"/>
    </row>
    <row r="280" spans="1:9" s="23" customFormat="1" ht="47.25" x14ac:dyDescent="0.25">
      <c r="A280" s="87"/>
      <c r="B280" s="100"/>
      <c r="C280" s="67"/>
      <c r="D280" s="67"/>
      <c r="E280" s="31" t="s">
        <v>141</v>
      </c>
      <c r="F280" s="64">
        <v>0</v>
      </c>
      <c r="G280" s="65"/>
      <c r="H280" s="67"/>
    </row>
    <row r="281" spans="1:9" s="23" customFormat="1" ht="31.5" x14ac:dyDescent="0.25">
      <c r="A281" s="87"/>
      <c r="B281" s="100"/>
      <c r="C281" s="67"/>
      <c r="D281" s="67"/>
      <c r="E281" s="31" t="s">
        <v>142</v>
      </c>
      <c r="F281" s="64">
        <v>0</v>
      </c>
      <c r="G281" s="65"/>
      <c r="H281" s="67"/>
    </row>
    <row r="282" spans="1:9" ht="15.75" x14ac:dyDescent="0.25">
      <c r="A282" s="88"/>
      <c r="B282" s="101"/>
      <c r="C282" s="68"/>
      <c r="D282" s="68"/>
      <c r="E282" s="31" t="s">
        <v>41</v>
      </c>
      <c r="F282" s="64">
        <f>F246+F247+F248+F249+F250+F251+F252+F253+F254+F255+F256+F257+F258+F259+F260+F261+F262+F263+F264+F265+F266+F267+F268+F269+F270+F271+F272+F273+F274+F275+F276+F277+F278+F279+F280+F281</f>
        <v>9565</v>
      </c>
      <c r="G282" s="65"/>
      <c r="H282" s="68"/>
    </row>
    <row r="283" spans="1:9" s="19" customFormat="1" ht="18.75" x14ac:dyDescent="0.3">
      <c r="A283" s="15" t="s">
        <v>146</v>
      </c>
      <c r="B283" s="70" t="s">
        <v>147</v>
      </c>
      <c r="C283" s="70"/>
      <c r="D283" s="70"/>
      <c r="E283" s="70"/>
      <c r="F283" s="70"/>
      <c r="G283" s="70"/>
      <c r="H283" s="70"/>
    </row>
    <row r="284" spans="1:9" ht="153" customHeight="1" x14ac:dyDescent="0.25">
      <c r="A284" s="98">
        <v>1</v>
      </c>
      <c r="B284" s="80" t="s">
        <v>148</v>
      </c>
      <c r="C284" s="72" t="s">
        <v>149</v>
      </c>
      <c r="D284" s="72" t="s">
        <v>150</v>
      </c>
      <c r="E284" s="66" t="s">
        <v>151</v>
      </c>
      <c r="F284" s="72" t="s">
        <v>152</v>
      </c>
      <c r="G284" s="72"/>
      <c r="H284" s="72" t="s">
        <v>58</v>
      </c>
      <c r="I284" s="32"/>
    </row>
    <row r="285" spans="1:9" ht="15" customHeight="1" x14ac:dyDescent="0.25">
      <c r="A285" s="98"/>
      <c r="B285" s="80"/>
      <c r="C285" s="72"/>
      <c r="D285" s="72"/>
      <c r="E285" s="67"/>
      <c r="F285" s="64" t="s">
        <v>59</v>
      </c>
      <c r="G285" s="65"/>
      <c r="H285" s="72"/>
      <c r="I285" s="32"/>
    </row>
    <row r="286" spans="1:9" ht="29.25" customHeight="1" x14ac:dyDescent="0.25">
      <c r="A286" s="98"/>
      <c r="B286" s="80"/>
      <c r="C286" s="72"/>
      <c r="D286" s="72"/>
      <c r="E286" s="33" t="s">
        <v>153</v>
      </c>
      <c r="F286" s="64">
        <v>4221</v>
      </c>
      <c r="G286" s="65"/>
      <c r="H286" s="72"/>
      <c r="I286" s="25"/>
    </row>
    <row r="287" spans="1:9" ht="28.5" customHeight="1" x14ac:dyDescent="0.25">
      <c r="A287" s="98"/>
      <c r="B287" s="80"/>
      <c r="C287" s="72"/>
      <c r="D287" s="72"/>
      <c r="E287" s="34" t="s">
        <v>154</v>
      </c>
      <c r="F287" s="64">
        <v>1897</v>
      </c>
      <c r="G287" s="65"/>
      <c r="H287" s="72"/>
      <c r="I287" s="25"/>
    </row>
    <row r="288" spans="1:9" ht="27" customHeight="1" x14ac:dyDescent="0.25">
      <c r="A288" s="98"/>
      <c r="B288" s="80"/>
      <c r="C288" s="72"/>
      <c r="D288" s="72"/>
      <c r="E288" s="35" t="s">
        <v>155</v>
      </c>
      <c r="F288" s="64">
        <v>44</v>
      </c>
      <c r="G288" s="65"/>
      <c r="H288" s="72"/>
      <c r="I288" s="25"/>
    </row>
    <row r="289" spans="1:9" ht="27" customHeight="1" x14ac:dyDescent="0.25">
      <c r="A289" s="98"/>
      <c r="B289" s="80"/>
      <c r="C289" s="72"/>
      <c r="D289" s="72"/>
      <c r="E289" s="35" t="s">
        <v>156</v>
      </c>
      <c r="F289" s="64">
        <v>1709</v>
      </c>
      <c r="G289" s="65"/>
      <c r="H289" s="72"/>
      <c r="I289" s="25"/>
    </row>
    <row r="290" spans="1:9" ht="26.25" customHeight="1" x14ac:dyDescent="0.25">
      <c r="A290" s="98"/>
      <c r="B290" s="80"/>
      <c r="C290" s="72"/>
      <c r="D290" s="72"/>
      <c r="E290" s="35" t="s">
        <v>157</v>
      </c>
      <c r="F290" s="64">
        <v>235</v>
      </c>
      <c r="G290" s="65"/>
      <c r="H290" s="72"/>
      <c r="I290" s="25"/>
    </row>
    <row r="291" spans="1:9" ht="29.25" customHeight="1" x14ac:dyDescent="0.25">
      <c r="A291" s="98"/>
      <c r="B291" s="80"/>
      <c r="C291" s="72"/>
      <c r="D291" s="72"/>
      <c r="E291" s="35" t="s">
        <v>158</v>
      </c>
      <c r="F291" s="64">
        <v>24</v>
      </c>
      <c r="G291" s="65"/>
      <c r="H291" s="72"/>
      <c r="I291" s="25"/>
    </row>
    <row r="292" spans="1:9" ht="27.75" customHeight="1" x14ac:dyDescent="0.25">
      <c r="A292" s="98"/>
      <c r="B292" s="80"/>
      <c r="C292" s="72"/>
      <c r="D292" s="72"/>
      <c r="E292" s="35" t="s">
        <v>159</v>
      </c>
      <c r="F292" s="64">
        <v>0</v>
      </c>
      <c r="G292" s="65"/>
      <c r="H292" s="72"/>
      <c r="I292" s="25"/>
    </row>
    <row r="293" spans="1:9" ht="25.5" customHeight="1" x14ac:dyDescent="0.25">
      <c r="A293" s="98"/>
      <c r="B293" s="80"/>
      <c r="C293" s="72"/>
      <c r="D293" s="72"/>
      <c r="E293" s="35" t="s">
        <v>160</v>
      </c>
      <c r="F293" s="64">
        <v>360</v>
      </c>
      <c r="G293" s="65"/>
      <c r="H293" s="72"/>
      <c r="I293" s="25"/>
    </row>
    <row r="294" spans="1:9" ht="29.25" customHeight="1" x14ac:dyDescent="0.25">
      <c r="A294" s="98"/>
      <c r="B294" s="80"/>
      <c r="C294" s="72"/>
      <c r="D294" s="72"/>
      <c r="E294" s="35" t="s">
        <v>161</v>
      </c>
      <c r="F294" s="64">
        <v>63</v>
      </c>
      <c r="G294" s="65"/>
      <c r="H294" s="72"/>
      <c r="I294" s="25"/>
    </row>
    <row r="295" spans="1:9" ht="29.25" customHeight="1" x14ac:dyDescent="0.25">
      <c r="A295" s="98"/>
      <c r="B295" s="80"/>
      <c r="C295" s="72"/>
      <c r="D295" s="72"/>
      <c r="E295" s="34" t="s">
        <v>162</v>
      </c>
      <c r="F295" s="64">
        <v>28</v>
      </c>
      <c r="G295" s="65"/>
      <c r="H295" s="72"/>
      <c r="I295" s="25"/>
    </row>
    <row r="296" spans="1:9" s="19" customFormat="1" ht="18.75" x14ac:dyDescent="0.3">
      <c r="A296" s="36" t="s">
        <v>163</v>
      </c>
      <c r="B296" s="97" t="s">
        <v>164</v>
      </c>
      <c r="C296" s="97"/>
      <c r="D296" s="97"/>
      <c r="E296" s="97"/>
      <c r="F296" s="97"/>
      <c r="G296" s="97"/>
      <c r="H296" s="97"/>
    </row>
    <row r="297" spans="1:9" ht="78.75" customHeight="1" x14ac:dyDescent="0.25">
      <c r="A297" s="86">
        <v>1</v>
      </c>
      <c r="B297" s="80" t="s">
        <v>165</v>
      </c>
      <c r="C297" s="84" t="s">
        <v>166</v>
      </c>
      <c r="D297" s="66" t="s">
        <v>167</v>
      </c>
      <c r="E297" s="66" t="s">
        <v>168</v>
      </c>
      <c r="F297" s="64" t="s">
        <v>73</v>
      </c>
      <c r="G297" s="65"/>
      <c r="H297" s="66" t="s">
        <v>58</v>
      </c>
    </row>
    <row r="298" spans="1:9" s="5" customFormat="1" ht="15.75" x14ac:dyDescent="0.25">
      <c r="A298" s="87"/>
      <c r="B298" s="80"/>
      <c r="C298" s="89"/>
      <c r="D298" s="67"/>
      <c r="E298" s="68"/>
      <c r="F298" s="64" t="s">
        <v>59</v>
      </c>
      <c r="G298" s="65"/>
      <c r="H298" s="67"/>
    </row>
    <row r="299" spans="1:9" s="5" customFormat="1" ht="15.75" x14ac:dyDescent="0.25">
      <c r="A299" s="87"/>
      <c r="B299" s="80"/>
      <c r="C299" s="89"/>
      <c r="D299" s="67"/>
      <c r="E299" s="37" t="s">
        <v>169</v>
      </c>
      <c r="F299" s="95">
        <v>1.1000000000000001E-3</v>
      </c>
      <c r="G299" s="96"/>
      <c r="H299" s="67"/>
    </row>
    <row r="300" spans="1:9" s="5" customFormat="1" ht="15.75" x14ac:dyDescent="0.25">
      <c r="A300" s="87"/>
      <c r="B300" s="80"/>
      <c r="C300" s="89"/>
      <c r="D300" s="67"/>
      <c r="E300" s="17" t="s">
        <v>20</v>
      </c>
      <c r="F300" s="95">
        <v>1.6000000000000001E-3</v>
      </c>
      <c r="G300" s="96"/>
      <c r="H300" s="67"/>
    </row>
    <row r="301" spans="1:9" s="5" customFormat="1" ht="15.75" x14ac:dyDescent="0.25">
      <c r="A301" s="87"/>
      <c r="B301" s="80"/>
      <c r="C301" s="89"/>
      <c r="D301" s="67"/>
      <c r="E301" s="17" t="s">
        <v>170</v>
      </c>
      <c r="F301" s="95">
        <v>4.4999999999999997E-3</v>
      </c>
      <c r="G301" s="96"/>
      <c r="H301" s="67"/>
    </row>
    <row r="302" spans="1:9" s="5" customFormat="1" ht="15.75" x14ac:dyDescent="0.25">
      <c r="A302" s="87"/>
      <c r="B302" s="80"/>
      <c r="C302" s="89"/>
      <c r="D302" s="67"/>
      <c r="E302" s="17" t="s">
        <v>22</v>
      </c>
      <c r="F302" s="95">
        <v>4.4000000000000003E-3</v>
      </c>
      <c r="G302" s="96"/>
      <c r="H302" s="67"/>
    </row>
    <row r="303" spans="1:9" s="5" customFormat="1" ht="15.75" x14ac:dyDescent="0.25">
      <c r="A303" s="87"/>
      <c r="B303" s="80"/>
      <c r="C303" s="89"/>
      <c r="D303" s="67"/>
      <c r="E303" s="18" t="s">
        <v>23</v>
      </c>
      <c r="F303" s="95">
        <v>0</v>
      </c>
      <c r="G303" s="96"/>
      <c r="H303" s="67"/>
    </row>
    <row r="304" spans="1:9" s="5" customFormat="1" ht="15.75" x14ac:dyDescent="0.25">
      <c r="A304" s="87"/>
      <c r="B304" s="80"/>
      <c r="C304" s="89"/>
      <c r="D304" s="67"/>
      <c r="E304" s="18" t="s">
        <v>24</v>
      </c>
      <c r="F304" s="95">
        <v>7.4499999999999997E-2</v>
      </c>
      <c r="G304" s="96"/>
      <c r="H304" s="67"/>
    </row>
    <row r="305" spans="1:8" s="5" customFormat="1" ht="15.75" x14ac:dyDescent="0.25">
      <c r="A305" s="87"/>
      <c r="B305" s="80"/>
      <c r="C305" s="89"/>
      <c r="D305" s="67"/>
      <c r="E305" s="17" t="s">
        <v>25</v>
      </c>
      <c r="F305" s="95">
        <v>5.3E-3</v>
      </c>
      <c r="G305" s="96"/>
      <c r="H305" s="67"/>
    </row>
    <row r="306" spans="1:8" s="5" customFormat="1" ht="31.5" x14ac:dyDescent="0.25">
      <c r="A306" s="87"/>
      <c r="B306" s="80"/>
      <c r="C306" s="89"/>
      <c r="D306" s="67"/>
      <c r="E306" s="17" t="s">
        <v>26</v>
      </c>
      <c r="F306" s="95">
        <v>0</v>
      </c>
      <c r="G306" s="96"/>
      <c r="H306" s="67"/>
    </row>
    <row r="307" spans="1:8" s="5" customFormat="1" ht="15.75" x14ac:dyDescent="0.25">
      <c r="A307" s="87"/>
      <c r="B307" s="80"/>
      <c r="C307" s="89"/>
      <c r="D307" s="67"/>
      <c r="E307" s="17" t="s">
        <v>27</v>
      </c>
      <c r="F307" s="95">
        <v>4.8999999999999998E-3</v>
      </c>
      <c r="G307" s="96"/>
      <c r="H307" s="67"/>
    </row>
    <row r="308" spans="1:8" s="5" customFormat="1" ht="15.75" x14ac:dyDescent="0.25">
      <c r="A308" s="87"/>
      <c r="B308" s="80"/>
      <c r="C308" s="89"/>
      <c r="D308" s="67"/>
      <c r="E308" s="17" t="s">
        <v>28</v>
      </c>
      <c r="F308" s="95">
        <v>2.3E-3</v>
      </c>
      <c r="G308" s="96"/>
      <c r="H308" s="67"/>
    </row>
    <row r="309" spans="1:8" s="5" customFormat="1" ht="15.75" x14ac:dyDescent="0.25">
      <c r="A309" s="87"/>
      <c r="B309" s="80"/>
      <c r="C309" s="89"/>
      <c r="D309" s="67"/>
      <c r="E309" s="17" t="s">
        <v>29</v>
      </c>
      <c r="F309" s="95">
        <v>1.7899999999999999E-2</v>
      </c>
      <c r="G309" s="96"/>
      <c r="H309" s="67"/>
    </row>
    <row r="310" spans="1:8" s="5" customFormat="1" ht="15.75" x14ac:dyDescent="0.25">
      <c r="A310" s="87"/>
      <c r="B310" s="80"/>
      <c r="C310" s="89"/>
      <c r="D310" s="67"/>
      <c r="E310" s="17" t="s">
        <v>30</v>
      </c>
      <c r="F310" s="95">
        <v>0</v>
      </c>
      <c r="G310" s="96"/>
      <c r="H310" s="67"/>
    </row>
    <row r="311" spans="1:8" s="5" customFormat="1" ht="15.75" x14ac:dyDescent="0.25">
      <c r="A311" s="87"/>
      <c r="B311" s="80"/>
      <c r="C311" s="89"/>
      <c r="D311" s="67"/>
      <c r="E311" s="17" t="s">
        <v>32</v>
      </c>
      <c r="F311" s="95">
        <v>0</v>
      </c>
      <c r="G311" s="96"/>
      <c r="H311" s="67"/>
    </row>
    <row r="312" spans="1:8" s="5" customFormat="1" ht="15.75" x14ac:dyDescent="0.25">
      <c r="A312" s="87"/>
      <c r="B312" s="80"/>
      <c r="C312" s="89"/>
      <c r="D312" s="67"/>
      <c r="E312" s="17" t="s">
        <v>33</v>
      </c>
      <c r="F312" s="95">
        <v>0</v>
      </c>
      <c r="G312" s="96"/>
      <c r="H312" s="67"/>
    </row>
    <row r="313" spans="1:8" s="5" customFormat="1" ht="15.75" x14ac:dyDescent="0.25">
      <c r="A313" s="87"/>
      <c r="B313" s="80"/>
      <c r="C313" s="89"/>
      <c r="D313" s="67"/>
      <c r="E313" s="17" t="s">
        <v>34</v>
      </c>
      <c r="F313" s="95">
        <v>3.85E-2</v>
      </c>
      <c r="G313" s="96"/>
      <c r="H313" s="67"/>
    </row>
    <row r="314" spans="1:8" s="5" customFormat="1" ht="15.75" x14ac:dyDescent="0.25">
      <c r="A314" s="87"/>
      <c r="B314" s="80"/>
      <c r="C314" s="89"/>
      <c r="D314" s="67"/>
      <c r="E314" s="17" t="s">
        <v>35</v>
      </c>
      <c r="F314" s="95">
        <v>1.52E-2</v>
      </c>
      <c r="G314" s="96"/>
      <c r="H314" s="67"/>
    </row>
    <row r="315" spans="1:8" s="5" customFormat="1" ht="31.5" x14ac:dyDescent="0.25">
      <c r="A315" s="87"/>
      <c r="B315" s="80"/>
      <c r="C315" s="89"/>
      <c r="D315" s="67"/>
      <c r="E315" s="17" t="s">
        <v>171</v>
      </c>
      <c r="F315" s="95">
        <v>5.3199999999999997E-2</v>
      </c>
      <c r="G315" s="96"/>
      <c r="H315" s="67"/>
    </row>
    <row r="316" spans="1:8" s="5" customFormat="1" ht="15.75" x14ac:dyDescent="0.25">
      <c r="A316" s="87"/>
      <c r="B316" s="80"/>
      <c r="C316" s="89"/>
      <c r="D316" s="67"/>
      <c r="E316" s="17" t="s">
        <v>172</v>
      </c>
      <c r="F316" s="95">
        <v>0</v>
      </c>
      <c r="G316" s="96"/>
      <c r="H316" s="67"/>
    </row>
    <row r="317" spans="1:8" s="5" customFormat="1" ht="31.5" x14ac:dyDescent="0.25">
      <c r="A317" s="87"/>
      <c r="B317" s="80"/>
      <c r="C317" s="89"/>
      <c r="D317" s="67"/>
      <c r="E317" s="17" t="s">
        <v>173</v>
      </c>
      <c r="F317" s="95">
        <v>5.1299999999999998E-2</v>
      </c>
      <c r="G317" s="96"/>
      <c r="H317" s="67"/>
    </row>
    <row r="318" spans="1:8" s="5" customFormat="1" ht="31.5" x14ac:dyDescent="0.25">
      <c r="A318" s="87"/>
      <c r="B318" s="80"/>
      <c r="C318" s="89"/>
      <c r="D318" s="67"/>
      <c r="E318" s="17" t="s">
        <v>174</v>
      </c>
      <c r="F318" s="95">
        <v>7.6899999999999996E-2</v>
      </c>
      <c r="G318" s="96"/>
      <c r="H318" s="67"/>
    </row>
    <row r="319" spans="1:8" s="5" customFormat="1" ht="15.75" x14ac:dyDescent="0.25">
      <c r="A319" s="87"/>
      <c r="B319" s="80"/>
      <c r="C319" s="89"/>
      <c r="D319" s="67"/>
      <c r="E319" s="17" t="s">
        <v>40</v>
      </c>
      <c r="F319" s="95">
        <v>8.3299999999999999E-2</v>
      </c>
      <c r="G319" s="96"/>
      <c r="H319" s="67"/>
    </row>
    <row r="320" spans="1:8" s="5" customFormat="1" ht="15.75" x14ac:dyDescent="0.25">
      <c r="A320" s="87"/>
      <c r="B320" s="80"/>
      <c r="C320" s="89"/>
      <c r="D320" s="67"/>
      <c r="E320" s="17" t="s">
        <v>41</v>
      </c>
      <c r="F320" s="95">
        <v>1.06E-2</v>
      </c>
      <c r="G320" s="96"/>
      <c r="H320" s="67"/>
    </row>
    <row r="321" spans="1:8" ht="112.5" customHeight="1" x14ac:dyDescent="0.25">
      <c r="A321" s="86">
        <v>2</v>
      </c>
      <c r="B321" s="80" t="s">
        <v>175</v>
      </c>
      <c r="C321" s="84" t="s">
        <v>176</v>
      </c>
      <c r="D321" s="66" t="s">
        <v>177</v>
      </c>
      <c r="E321" s="30" t="s">
        <v>17</v>
      </c>
      <c r="F321" s="64" t="s">
        <v>51</v>
      </c>
      <c r="G321" s="65"/>
      <c r="H321" s="66" t="s">
        <v>86</v>
      </c>
    </row>
    <row r="322" spans="1:8" s="5" customFormat="1" ht="15.75" hidden="1" x14ac:dyDescent="0.25">
      <c r="A322" s="87"/>
      <c r="B322" s="80"/>
      <c r="C322" s="89"/>
      <c r="D322" s="67"/>
      <c r="E322" s="17" t="s">
        <v>20</v>
      </c>
      <c r="F322" s="94" t="s">
        <v>178</v>
      </c>
      <c r="G322" s="94"/>
      <c r="H322" s="67"/>
    </row>
    <row r="323" spans="1:8" s="5" customFormat="1" ht="15.75" hidden="1" x14ac:dyDescent="0.25">
      <c r="A323" s="87"/>
      <c r="B323" s="80"/>
      <c r="C323" s="89"/>
      <c r="D323" s="67"/>
      <c r="E323" s="17" t="s">
        <v>21</v>
      </c>
      <c r="F323" s="92"/>
      <c r="G323" s="92"/>
      <c r="H323" s="67"/>
    </row>
    <row r="324" spans="1:8" s="5" customFormat="1" ht="15.75" hidden="1" x14ac:dyDescent="0.25">
      <c r="A324" s="87"/>
      <c r="B324" s="80"/>
      <c r="C324" s="89"/>
      <c r="D324" s="67"/>
      <c r="E324" s="17" t="s">
        <v>22</v>
      </c>
      <c r="F324" s="92"/>
      <c r="G324" s="92"/>
      <c r="H324" s="67"/>
    </row>
    <row r="325" spans="1:8" s="5" customFormat="1" ht="15.75" hidden="1" x14ac:dyDescent="0.25">
      <c r="A325" s="87"/>
      <c r="B325" s="80"/>
      <c r="C325" s="89"/>
      <c r="D325" s="67"/>
      <c r="E325" s="17" t="s">
        <v>23</v>
      </c>
      <c r="F325" s="92"/>
      <c r="G325" s="92"/>
      <c r="H325" s="67"/>
    </row>
    <row r="326" spans="1:8" s="5" customFormat="1" ht="15.75" hidden="1" x14ac:dyDescent="0.25">
      <c r="A326" s="87"/>
      <c r="B326" s="80"/>
      <c r="C326" s="89"/>
      <c r="D326" s="67"/>
      <c r="E326" s="17" t="s">
        <v>24</v>
      </c>
      <c r="F326" s="92"/>
      <c r="G326" s="92"/>
      <c r="H326" s="67"/>
    </row>
    <row r="327" spans="1:8" s="5" customFormat="1" ht="15.75" hidden="1" x14ac:dyDescent="0.25">
      <c r="A327" s="87"/>
      <c r="B327" s="80"/>
      <c r="C327" s="89"/>
      <c r="D327" s="67"/>
      <c r="E327" s="17" t="s">
        <v>25</v>
      </c>
      <c r="F327" s="92"/>
      <c r="G327" s="92"/>
      <c r="H327" s="67"/>
    </row>
    <row r="328" spans="1:8" s="5" customFormat="1" ht="31.5" hidden="1" x14ac:dyDescent="0.25">
      <c r="A328" s="87"/>
      <c r="B328" s="80"/>
      <c r="C328" s="89"/>
      <c r="D328" s="67"/>
      <c r="E328" s="17" t="s">
        <v>26</v>
      </c>
      <c r="F328" s="92"/>
      <c r="G328" s="92"/>
      <c r="H328" s="67"/>
    </row>
    <row r="329" spans="1:8" s="5" customFormat="1" ht="15.75" hidden="1" x14ac:dyDescent="0.25">
      <c r="A329" s="87"/>
      <c r="B329" s="80"/>
      <c r="C329" s="89"/>
      <c r="D329" s="67"/>
      <c r="E329" s="17" t="s">
        <v>27</v>
      </c>
      <c r="F329" s="92"/>
      <c r="G329" s="92"/>
      <c r="H329" s="67"/>
    </row>
    <row r="330" spans="1:8" s="5" customFormat="1" ht="15.75" hidden="1" x14ac:dyDescent="0.25">
      <c r="A330" s="87"/>
      <c r="B330" s="80"/>
      <c r="C330" s="89"/>
      <c r="D330" s="67"/>
      <c r="E330" s="17" t="s">
        <v>28</v>
      </c>
      <c r="F330" s="92"/>
      <c r="G330" s="92"/>
      <c r="H330" s="67"/>
    </row>
    <row r="331" spans="1:8" s="5" customFormat="1" ht="15.75" hidden="1" x14ac:dyDescent="0.25">
      <c r="A331" s="87"/>
      <c r="B331" s="80"/>
      <c r="C331" s="89"/>
      <c r="D331" s="67"/>
      <c r="E331" s="17" t="s">
        <v>29</v>
      </c>
      <c r="F331" s="92"/>
      <c r="G331" s="92"/>
      <c r="H331" s="67"/>
    </row>
    <row r="332" spans="1:8" s="5" customFormat="1" ht="15.75" hidden="1" x14ac:dyDescent="0.25">
      <c r="A332" s="87"/>
      <c r="B332" s="80"/>
      <c r="C332" s="89"/>
      <c r="D332" s="67"/>
      <c r="E332" s="17" t="s">
        <v>30</v>
      </c>
      <c r="F332" s="92"/>
      <c r="G332" s="92"/>
      <c r="H332" s="67"/>
    </row>
    <row r="333" spans="1:8" s="5" customFormat="1" ht="15.75" hidden="1" x14ac:dyDescent="0.25">
      <c r="A333" s="87"/>
      <c r="B333" s="80"/>
      <c r="C333" s="89"/>
      <c r="D333" s="67"/>
      <c r="E333" s="17" t="s">
        <v>32</v>
      </c>
      <c r="F333" s="92"/>
      <c r="G333" s="92"/>
      <c r="H333" s="67"/>
    </row>
    <row r="334" spans="1:8" s="5" customFormat="1" ht="15.75" hidden="1" x14ac:dyDescent="0.25">
      <c r="A334" s="87"/>
      <c r="B334" s="80"/>
      <c r="C334" s="89"/>
      <c r="D334" s="67"/>
      <c r="E334" s="17" t="s">
        <v>33</v>
      </c>
      <c r="F334" s="92"/>
      <c r="G334" s="92"/>
      <c r="H334" s="67"/>
    </row>
    <row r="335" spans="1:8" s="5" customFormat="1" ht="15.75" hidden="1" x14ac:dyDescent="0.25">
      <c r="A335" s="87"/>
      <c r="B335" s="80"/>
      <c r="C335" s="89"/>
      <c r="D335" s="67"/>
      <c r="E335" s="17" t="s">
        <v>34</v>
      </c>
      <c r="F335" s="92"/>
      <c r="G335" s="92"/>
      <c r="H335" s="67"/>
    </row>
    <row r="336" spans="1:8" s="5" customFormat="1" ht="15.75" hidden="1" x14ac:dyDescent="0.25">
      <c r="A336" s="87"/>
      <c r="B336" s="80"/>
      <c r="C336" s="89"/>
      <c r="D336" s="67"/>
      <c r="E336" s="17" t="s">
        <v>35</v>
      </c>
      <c r="F336" s="92"/>
      <c r="G336" s="92"/>
      <c r="H336" s="67"/>
    </row>
    <row r="337" spans="1:8" s="5" customFormat="1" ht="31.5" hidden="1" x14ac:dyDescent="0.25">
      <c r="A337" s="87"/>
      <c r="B337" s="80"/>
      <c r="C337" s="89"/>
      <c r="D337" s="67"/>
      <c r="E337" s="17" t="s">
        <v>36</v>
      </c>
      <c r="F337" s="92"/>
      <c r="G337" s="92"/>
      <c r="H337" s="67"/>
    </row>
    <row r="338" spans="1:8" s="5" customFormat="1" ht="15.75" hidden="1" x14ac:dyDescent="0.25">
      <c r="A338" s="87"/>
      <c r="B338" s="80"/>
      <c r="C338" s="89"/>
      <c r="D338" s="67"/>
      <c r="E338" s="17" t="s">
        <v>37</v>
      </c>
      <c r="F338" s="92"/>
      <c r="G338" s="92"/>
      <c r="H338" s="67"/>
    </row>
    <row r="339" spans="1:8" s="5" customFormat="1" ht="31.5" hidden="1" x14ac:dyDescent="0.25">
      <c r="A339" s="87"/>
      <c r="B339" s="80"/>
      <c r="C339" s="89"/>
      <c r="D339" s="67"/>
      <c r="E339" s="17" t="s">
        <v>38</v>
      </c>
      <c r="F339" s="92"/>
      <c r="G339" s="92"/>
      <c r="H339" s="67"/>
    </row>
    <row r="340" spans="1:8" s="5" customFormat="1" ht="31.5" hidden="1" x14ac:dyDescent="0.25">
      <c r="A340" s="87"/>
      <c r="B340" s="80"/>
      <c r="C340" s="89"/>
      <c r="D340" s="67"/>
      <c r="E340" s="17" t="s">
        <v>39</v>
      </c>
      <c r="F340" s="92"/>
      <c r="G340" s="92"/>
      <c r="H340" s="67"/>
    </row>
    <row r="341" spans="1:8" s="5" customFormat="1" ht="15.75" hidden="1" customHeight="1" x14ac:dyDescent="0.25">
      <c r="A341" s="87"/>
      <c r="B341" s="80"/>
      <c r="C341" s="89"/>
      <c r="D341" s="67"/>
      <c r="E341" s="18" t="s">
        <v>40</v>
      </c>
      <c r="F341" s="92"/>
      <c r="G341" s="92"/>
      <c r="H341" s="67"/>
    </row>
    <row r="342" spans="1:8" s="5" customFormat="1" ht="15.75" hidden="1" x14ac:dyDescent="0.25">
      <c r="A342" s="88"/>
      <c r="B342" s="80"/>
      <c r="C342" s="85"/>
      <c r="D342" s="68"/>
      <c r="E342" s="17" t="s">
        <v>41</v>
      </c>
      <c r="F342" s="92"/>
      <c r="G342" s="92"/>
      <c r="H342" s="68"/>
    </row>
    <row r="343" spans="1:8" ht="54.75" customHeight="1" x14ac:dyDescent="0.25">
      <c r="A343" s="93">
        <v>3</v>
      </c>
      <c r="B343" s="80" t="s">
        <v>179</v>
      </c>
      <c r="C343" s="72" t="s">
        <v>180</v>
      </c>
      <c r="D343" s="72" t="s">
        <v>181</v>
      </c>
      <c r="E343" s="66" t="s">
        <v>168</v>
      </c>
      <c r="F343" s="72" t="s">
        <v>73</v>
      </c>
      <c r="G343" s="72"/>
      <c r="H343" s="66" t="s">
        <v>58</v>
      </c>
    </row>
    <row r="344" spans="1:8" ht="15.75" hidden="1" customHeight="1" x14ac:dyDescent="0.25">
      <c r="A344" s="93"/>
      <c r="B344" s="80"/>
      <c r="C344" s="72"/>
      <c r="D344" s="72"/>
      <c r="E344" s="67"/>
      <c r="F344" s="30" t="s">
        <v>182</v>
      </c>
      <c r="G344" s="30" t="s">
        <v>183</v>
      </c>
      <c r="H344" s="67"/>
    </row>
    <row r="345" spans="1:8" s="5" customFormat="1" ht="15.75" x14ac:dyDescent="0.25">
      <c r="A345" s="93"/>
      <c r="B345" s="80"/>
      <c r="C345" s="72"/>
      <c r="D345" s="72"/>
      <c r="E345" s="68"/>
      <c r="F345" s="64" t="s">
        <v>59</v>
      </c>
      <c r="G345" s="65"/>
      <c r="H345" s="67"/>
    </row>
    <row r="346" spans="1:8" s="5" customFormat="1" ht="15.75" x14ac:dyDescent="0.25">
      <c r="A346" s="93"/>
      <c r="B346" s="80"/>
      <c r="C346" s="72"/>
      <c r="D346" s="72"/>
      <c r="E346" s="17" t="s">
        <v>20</v>
      </c>
      <c r="F346" s="90" t="s">
        <v>184</v>
      </c>
      <c r="G346" s="91"/>
      <c r="H346" s="67"/>
    </row>
    <row r="347" spans="1:8" s="5" customFormat="1" ht="15.75" x14ac:dyDescent="0.25">
      <c r="A347" s="93"/>
      <c r="B347" s="80"/>
      <c r="C347" s="72"/>
      <c r="D347" s="72"/>
      <c r="E347" s="17" t="s">
        <v>170</v>
      </c>
      <c r="F347" s="90" t="s">
        <v>185</v>
      </c>
      <c r="G347" s="91"/>
      <c r="H347" s="67"/>
    </row>
    <row r="348" spans="1:8" s="5" customFormat="1" ht="15.75" x14ac:dyDescent="0.25">
      <c r="A348" s="93"/>
      <c r="B348" s="80"/>
      <c r="C348" s="72"/>
      <c r="D348" s="72"/>
      <c r="E348" s="17" t="s">
        <v>22</v>
      </c>
      <c r="F348" s="90" t="s">
        <v>186</v>
      </c>
      <c r="G348" s="91"/>
      <c r="H348" s="67"/>
    </row>
    <row r="349" spans="1:8" s="5" customFormat="1" ht="15.75" customHeight="1" x14ac:dyDescent="0.25">
      <c r="A349" s="93"/>
      <c r="B349" s="80"/>
      <c r="C349" s="72"/>
      <c r="D349" s="72"/>
      <c r="E349" s="18" t="s">
        <v>23</v>
      </c>
      <c r="F349" s="90" t="s">
        <v>187</v>
      </c>
      <c r="G349" s="91"/>
      <c r="H349" s="67"/>
    </row>
    <row r="350" spans="1:8" s="5" customFormat="1" ht="15.75" customHeight="1" x14ac:dyDescent="0.25">
      <c r="A350" s="93"/>
      <c r="B350" s="80"/>
      <c r="C350" s="72"/>
      <c r="D350" s="72"/>
      <c r="E350" s="18" t="s">
        <v>24</v>
      </c>
      <c r="F350" s="90" t="s">
        <v>188</v>
      </c>
      <c r="G350" s="91"/>
      <c r="H350" s="67"/>
    </row>
    <row r="351" spans="1:8" s="5" customFormat="1" ht="15.75" x14ac:dyDescent="0.25">
      <c r="A351" s="93"/>
      <c r="B351" s="80"/>
      <c r="C351" s="72"/>
      <c r="D351" s="72"/>
      <c r="E351" s="17" t="s">
        <v>25</v>
      </c>
      <c r="F351" s="90" t="s">
        <v>189</v>
      </c>
      <c r="G351" s="91"/>
      <c r="H351" s="67"/>
    </row>
    <row r="352" spans="1:8" s="5" customFormat="1" ht="31.5" x14ac:dyDescent="0.25">
      <c r="A352" s="93"/>
      <c r="B352" s="80"/>
      <c r="C352" s="72"/>
      <c r="D352" s="72"/>
      <c r="E352" s="17" t="s">
        <v>26</v>
      </c>
      <c r="F352" s="90" t="s">
        <v>185</v>
      </c>
      <c r="G352" s="91"/>
      <c r="H352" s="67"/>
    </row>
    <row r="353" spans="1:8" s="5" customFormat="1" ht="15.75" x14ac:dyDescent="0.25">
      <c r="A353" s="93"/>
      <c r="B353" s="80"/>
      <c r="C353" s="72"/>
      <c r="D353" s="72"/>
      <c r="E353" s="17" t="s">
        <v>27</v>
      </c>
      <c r="F353" s="90" t="s">
        <v>185</v>
      </c>
      <c r="G353" s="91"/>
      <c r="H353" s="67"/>
    </row>
    <row r="354" spans="1:8" s="5" customFormat="1" ht="15.75" x14ac:dyDescent="0.25">
      <c r="A354" s="93"/>
      <c r="B354" s="80"/>
      <c r="C354" s="72"/>
      <c r="D354" s="72"/>
      <c r="E354" s="17" t="s">
        <v>28</v>
      </c>
      <c r="F354" s="90" t="s">
        <v>185</v>
      </c>
      <c r="G354" s="91"/>
      <c r="H354" s="67"/>
    </row>
    <row r="355" spans="1:8" s="5" customFormat="1" ht="15.75" x14ac:dyDescent="0.25">
      <c r="A355" s="93"/>
      <c r="B355" s="80"/>
      <c r="C355" s="72"/>
      <c r="D355" s="72"/>
      <c r="E355" s="17" t="s">
        <v>29</v>
      </c>
      <c r="F355" s="90" t="s">
        <v>185</v>
      </c>
      <c r="G355" s="91"/>
      <c r="H355" s="67"/>
    </row>
    <row r="356" spans="1:8" s="5" customFormat="1" ht="15.75" x14ac:dyDescent="0.25">
      <c r="A356" s="93"/>
      <c r="B356" s="80"/>
      <c r="C356" s="72"/>
      <c r="D356" s="72"/>
      <c r="E356" s="17" t="s">
        <v>30</v>
      </c>
      <c r="F356" s="90" t="s">
        <v>185</v>
      </c>
      <c r="G356" s="91"/>
      <c r="H356" s="67"/>
    </row>
    <row r="357" spans="1:8" s="5" customFormat="1" ht="15.75" x14ac:dyDescent="0.25">
      <c r="A357" s="93"/>
      <c r="B357" s="80"/>
      <c r="C357" s="72"/>
      <c r="D357" s="72"/>
      <c r="E357" s="17" t="s">
        <v>32</v>
      </c>
      <c r="F357" s="90" t="s">
        <v>185</v>
      </c>
      <c r="G357" s="91"/>
      <c r="H357" s="67"/>
    </row>
    <row r="358" spans="1:8" s="5" customFormat="1" ht="15.75" x14ac:dyDescent="0.25">
      <c r="A358" s="93"/>
      <c r="B358" s="80"/>
      <c r="C358" s="72"/>
      <c r="D358" s="72"/>
      <c r="E358" s="17" t="s">
        <v>33</v>
      </c>
      <c r="F358" s="90" t="s">
        <v>185</v>
      </c>
      <c r="G358" s="91"/>
      <c r="H358" s="67"/>
    </row>
    <row r="359" spans="1:8" s="5" customFormat="1" ht="15.75" x14ac:dyDescent="0.25">
      <c r="A359" s="93"/>
      <c r="B359" s="80"/>
      <c r="C359" s="72"/>
      <c r="D359" s="72"/>
      <c r="E359" s="17" t="s">
        <v>34</v>
      </c>
      <c r="F359" s="90" t="s">
        <v>185</v>
      </c>
      <c r="G359" s="91"/>
      <c r="H359" s="67"/>
    </row>
    <row r="360" spans="1:8" s="5" customFormat="1" ht="15.75" x14ac:dyDescent="0.25">
      <c r="A360" s="93"/>
      <c r="B360" s="80"/>
      <c r="C360" s="72"/>
      <c r="D360" s="72"/>
      <c r="E360" s="17" t="s">
        <v>35</v>
      </c>
      <c r="F360" s="90" t="s">
        <v>185</v>
      </c>
      <c r="G360" s="91"/>
      <c r="H360" s="67"/>
    </row>
    <row r="361" spans="1:8" s="5" customFormat="1" ht="31.5" x14ac:dyDescent="0.25">
      <c r="A361" s="93"/>
      <c r="B361" s="80"/>
      <c r="C361" s="72"/>
      <c r="D361" s="72"/>
      <c r="E361" s="17" t="s">
        <v>171</v>
      </c>
      <c r="F361" s="90" t="s">
        <v>185</v>
      </c>
      <c r="G361" s="91"/>
      <c r="H361" s="67"/>
    </row>
    <row r="362" spans="1:8" s="5" customFormat="1" ht="15.75" x14ac:dyDescent="0.25">
      <c r="A362" s="93"/>
      <c r="B362" s="80"/>
      <c r="C362" s="72"/>
      <c r="D362" s="72"/>
      <c r="E362" s="17" t="s">
        <v>172</v>
      </c>
      <c r="F362" s="90" t="s">
        <v>185</v>
      </c>
      <c r="G362" s="91"/>
      <c r="H362" s="67"/>
    </row>
    <row r="363" spans="1:8" s="5" customFormat="1" ht="31.5" x14ac:dyDescent="0.25">
      <c r="A363" s="93"/>
      <c r="B363" s="80"/>
      <c r="C363" s="72"/>
      <c r="D363" s="72"/>
      <c r="E363" s="17" t="s">
        <v>173</v>
      </c>
      <c r="F363" s="90" t="s">
        <v>185</v>
      </c>
      <c r="G363" s="91"/>
      <c r="H363" s="67"/>
    </row>
    <row r="364" spans="1:8" s="5" customFormat="1" ht="31.5" x14ac:dyDescent="0.25">
      <c r="A364" s="93"/>
      <c r="B364" s="80"/>
      <c r="C364" s="72"/>
      <c r="D364" s="72"/>
      <c r="E364" s="17" t="s">
        <v>174</v>
      </c>
      <c r="F364" s="90" t="s">
        <v>185</v>
      </c>
      <c r="G364" s="91"/>
      <c r="H364" s="67"/>
    </row>
    <row r="365" spans="1:8" s="5" customFormat="1" ht="15.75" x14ac:dyDescent="0.25">
      <c r="A365" s="93"/>
      <c r="B365" s="80"/>
      <c r="C365" s="72"/>
      <c r="D365" s="72"/>
      <c r="E365" s="17" t="s">
        <v>40</v>
      </c>
      <c r="F365" s="90" t="s">
        <v>185</v>
      </c>
      <c r="G365" s="91"/>
      <c r="H365" s="67"/>
    </row>
    <row r="366" spans="1:8" s="5" customFormat="1" ht="15.75" x14ac:dyDescent="0.25">
      <c r="A366" s="93"/>
      <c r="B366" s="80"/>
      <c r="C366" s="72"/>
      <c r="D366" s="72"/>
      <c r="E366" s="17" t="s">
        <v>41</v>
      </c>
      <c r="F366" s="90" t="s">
        <v>190</v>
      </c>
      <c r="G366" s="91"/>
      <c r="H366" s="68"/>
    </row>
    <row r="367" spans="1:8" ht="48" customHeight="1" x14ac:dyDescent="0.25">
      <c r="A367" s="86">
        <v>4</v>
      </c>
      <c r="B367" s="80" t="s">
        <v>191</v>
      </c>
      <c r="C367" s="84" t="s">
        <v>192</v>
      </c>
      <c r="D367" s="66" t="s">
        <v>193</v>
      </c>
      <c r="E367" s="66" t="s">
        <v>17</v>
      </c>
      <c r="F367" s="64" t="s">
        <v>73</v>
      </c>
      <c r="G367" s="65"/>
      <c r="H367" s="66" t="s">
        <v>58</v>
      </c>
    </row>
    <row r="368" spans="1:8" ht="15.75" customHeight="1" x14ac:dyDescent="0.25">
      <c r="A368" s="87"/>
      <c r="B368" s="80"/>
      <c r="C368" s="89"/>
      <c r="D368" s="67"/>
      <c r="E368" s="68"/>
      <c r="F368" s="64" t="s">
        <v>59</v>
      </c>
      <c r="G368" s="65"/>
      <c r="H368" s="67"/>
    </row>
    <row r="369" spans="1:8" s="5" customFormat="1" ht="15.75" x14ac:dyDescent="0.25">
      <c r="A369" s="87"/>
      <c r="B369" s="80"/>
      <c r="C369" s="89"/>
      <c r="D369" s="67"/>
      <c r="E369" s="17" t="s">
        <v>20</v>
      </c>
      <c r="F369" s="75">
        <v>2.3E-3</v>
      </c>
      <c r="G369" s="76"/>
      <c r="H369" s="67"/>
    </row>
    <row r="370" spans="1:8" s="5" customFormat="1" ht="15.75" x14ac:dyDescent="0.25">
      <c r="A370" s="87"/>
      <c r="B370" s="80"/>
      <c r="C370" s="89"/>
      <c r="D370" s="67"/>
      <c r="E370" s="17" t="s">
        <v>170</v>
      </c>
      <c r="F370" s="73">
        <v>0</v>
      </c>
      <c r="G370" s="74"/>
      <c r="H370" s="67"/>
    </row>
    <row r="371" spans="1:8" s="5" customFormat="1" ht="15.75" x14ac:dyDescent="0.25">
      <c r="A371" s="87"/>
      <c r="B371" s="80"/>
      <c r="C371" s="89"/>
      <c r="D371" s="67"/>
      <c r="E371" s="17" t="s">
        <v>22</v>
      </c>
      <c r="F371" s="75">
        <v>1.1299999999999999E-2</v>
      </c>
      <c r="G371" s="76"/>
      <c r="H371" s="67"/>
    </row>
    <row r="372" spans="1:8" s="5" customFormat="1" ht="15.75" customHeight="1" x14ac:dyDescent="0.25">
      <c r="A372" s="87"/>
      <c r="B372" s="80"/>
      <c r="C372" s="89"/>
      <c r="D372" s="67"/>
      <c r="E372" s="18" t="s">
        <v>23</v>
      </c>
      <c r="F372" s="73">
        <v>0</v>
      </c>
      <c r="G372" s="74"/>
      <c r="H372" s="67"/>
    </row>
    <row r="373" spans="1:8" s="5" customFormat="1" ht="15.75" customHeight="1" x14ac:dyDescent="0.25">
      <c r="A373" s="87"/>
      <c r="B373" s="80"/>
      <c r="C373" s="89"/>
      <c r="D373" s="67"/>
      <c r="E373" s="18" t="s">
        <v>24</v>
      </c>
      <c r="F373" s="73">
        <v>0</v>
      </c>
      <c r="G373" s="74"/>
      <c r="H373" s="67"/>
    </row>
    <row r="374" spans="1:8" s="5" customFormat="1" ht="15.75" x14ac:dyDescent="0.25">
      <c r="A374" s="87"/>
      <c r="B374" s="80"/>
      <c r="C374" s="89"/>
      <c r="D374" s="67"/>
      <c r="E374" s="17" t="s">
        <v>25</v>
      </c>
      <c r="F374" s="75">
        <v>8.9999999999999998E-4</v>
      </c>
      <c r="G374" s="76"/>
      <c r="H374" s="67"/>
    </row>
    <row r="375" spans="1:8" s="5" customFormat="1" ht="31.5" x14ac:dyDescent="0.25">
      <c r="A375" s="87"/>
      <c r="B375" s="80"/>
      <c r="C375" s="89"/>
      <c r="D375" s="67"/>
      <c r="E375" s="17" t="s">
        <v>26</v>
      </c>
      <c r="F375" s="73">
        <v>0</v>
      </c>
      <c r="G375" s="74"/>
      <c r="H375" s="67"/>
    </row>
    <row r="376" spans="1:8" s="5" customFormat="1" ht="15.75" x14ac:dyDescent="0.25">
      <c r="A376" s="87"/>
      <c r="B376" s="80"/>
      <c r="C376" s="89"/>
      <c r="D376" s="67"/>
      <c r="E376" s="17" t="s">
        <v>27</v>
      </c>
      <c r="F376" s="73">
        <v>0</v>
      </c>
      <c r="G376" s="74"/>
      <c r="H376" s="67"/>
    </row>
    <row r="377" spans="1:8" s="5" customFormat="1" ht="15.75" x14ac:dyDescent="0.25">
      <c r="A377" s="87"/>
      <c r="B377" s="80"/>
      <c r="C377" s="89"/>
      <c r="D377" s="67"/>
      <c r="E377" s="17" t="s">
        <v>28</v>
      </c>
      <c r="F377" s="75">
        <v>0</v>
      </c>
      <c r="G377" s="76"/>
      <c r="H377" s="67"/>
    </row>
    <row r="378" spans="1:8" s="5" customFormat="1" ht="15.75" x14ac:dyDescent="0.25">
      <c r="A378" s="87"/>
      <c r="B378" s="80"/>
      <c r="C378" s="89"/>
      <c r="D378" s="67"/>
      <c r="E378" s="17" t="s">
        <v>29</v>
      </c>
      <c r="F378" s="75">
        <v>0</v>
      </c>
      <c r="G378" s="76"/>
      <c r="H378" s="67"/>
    </row>
    <row r="379" spans="1:8" s="5" customFormat="1" ht="15.75" x14ac:dyDescent="0.25">
      <c r="A379" s="87"/>
      <c r="B379" s="80"/>
      <c r="C379" s="89"/>
      <c r="D379" s="67"/>
      <c r="E379" s="17" t="s">
        <v>30</v>
      </c>
      <c r="F379" s="75">
        <v>0</v>
      </c>
      <c r="G379" s="76"/>
      <c r="H379" s="67"/>
    </row>
    <row r="380" spans="1:8" s="5" customFormat="1" ht="15.75" x14ac:dyDescent="0.25">
      <c r="A380" s="87"/>
      <c r="B380" s="80"/>
      <c r="C380" s="89"/>
      <c r="D380" s="67"/>
      <c r="E380" s="17" t="s">
        <v>32</v>
      </c>
      <c r="F380" s="73">
        <v>0</v>
      </c>
      <c r="G380" s="74"/>
      <c r="H380" s="67"/>
    </row>
    <row r="381" spans="1:8" s="5" customFormat="1" ht="15.75" x14ac:dyDescent="0.25">
      <c r="A381" s="87"/>
      <c r="B381" s="80"/>
      <c r="C381" s="89"/>
      <c r="D381" s="67"/>
      <c r="E381" s="17" t="s">
        <v>33</v>
      </c>
      <c r="F381" s="73">
        <v>0</v>
      </c>
      <c r="G381" s="74"/>
      <c r="H381" s="67"/>
    </row>
    <row r="382" spans="1:8" s="5" customFormat="1" ht="15.75" x14ac:dyDescent="0.25">
      <c r="A382" s="87"/>
      <c r="B382" s="80"/>
      <c r="C382" s="89"/>
      <c r="D382" s="67"/>
      <c r="E382" s="17" t="s">
        <v>34</v>
      </c>
      <c r="F382" s="73">
        <v>0</v>
      </c>
      <c r="G382" s="74"/>
      <c r="H382" s="67"/>
    </row>
    <row r="383" spans="1:8" s="5" customFormat="1" ht="15.75" x14ac:dyDescent="0.25">
      <c r="A383" s="87"/>
      <c r="B383" s="80"/>
      <c r="C383" s="89"/>
      <c r="D383" s="67"/>
      <c r="E383" s="17" t="s">
        <v>35</v>
      </c>
      <c r="F383" s="73">
        <v>0</v>
      </c>
      <c r="G383" s="74"/>
      <c r="H383" s="67"/>
    </row>
    <row r="384" spans="1:8" s="5" customFormat="1" ht="31.5" x14ac:dyDescent="0.25">
      <c r="A384" s="87"/>
      <c r="B384" s="80"/>
      <c r="C384" s="89"/>
      <c r="D384" s="67"/>
      <c r="E384" s="17" t="s">
        <v>171</v>
      </c>
      <c r="F384" s="73">
        <v>0</v>
      </c>
      <c r="G384" s="74"/>
      <c r="H384" s="67"/>
    </row>
    <row r="385" spans="1:8" s="5" customFormat="1" ht="15.75" x14ac:dyDescent="0.25">
      <c r="A385" s="87"/>
      <c r="B385" s="80"/>
      <c r="C385" s="89"/>
      <c r="D385" s="67"/>
      <c r="E385" s="17" t="s">
        <v>172</v>
      </c>
      <c r="F385" s="73">
        <v>0</v>
      </c>
      <c r="G385" s="74"/>
      <c r="H385" s="67"/>
    </row>
    <row r="386" spans="1:8" s="5" customFormat="1" ht="31.5" x14ac:dyDescent="0.25">
      <c r="A386" s="87"/>
      <c r="B386" s="80"/>
      <c r="C386" s="89"/>
      <c r="D386" s="67"/>
      <c r="E386" s="17" t="s">
        <v>173</v>
      </c>
      <c r="F386" s="73">
        <v>0</v>
      </c>
      <c r="G386" s="74"/>
      <c r="H386" s="67"/>
    </row>
    <row r="387" spans="1:8" s="5" customFormat="1" ht="31.5" x14ac:dyDescent="0.25">
      <c r="A387" s="87"/>
      <c r="B387" s="80"/>
      <c r="C387" s="89"/>
      <c r="D387" s="67"/>
      <c r="E387" s="17" t="s">
        <v>174</v>
      </c>
      <c r="F387" s="73">
        <v>0</v>
      </c>
      <c r="G387" s="74"/>
      <c r="H387" s="67"/>
    </row>
    <row r="388" spans="1:8" s="5" customFormat="1" ht="15.75" x14ac:dyDescent="0.25">
      <c r="A388" s="87"/>
      <c r="B388" s="80"/>
      <c r="C388" s="89"/>
      <c r="D388" s="67"/>
      <c r="E388" s="17" t="s">
        <v>40</v>
      </c>
      <c r="F388" s="73">
        <v>0</v>
      </c>
      <c r="G388" s="74"/>
      <c r="H388" s="67"/>
    </row>
    <row r="389" spans="1:8" s="5" customFormat="1" ht="15.75" x14ac:dyDescent="0.25">
      <c r="A389" s="88"/>
      <c r="B389" s="80"/>
      <c r="C389" s="85"/>
      <c r="D389" s="68"/>
      <c r="E389" s="17" t="s">
        <v>41</v>
      </c>
      <c r="F389" s="75">
        <v>1E-3</v>
      </c>
      <c r="G389" s="76"/>
      <c r="H389" s="68"/>
    </row>
    <row r="390" spans="1:8" ht="92.25" customHeight="1" x14ac:dyDescent="0.25">
      <c r="A390" s="77">
        <v>5</v>
      </c>
      <c r="B390" s="80" t="s">
        <v>194</v>
      </c>
      <c r="C390" s="81" t="s">
        <v>195</v>
      </c>
      <c r="D390" s="72" t="s">
        <v>196</v>
      </c>
      <c r="E390" s="66" t="s">
        <v>168</v>
      </c>
      <c r="F390" s="81" t="s">
        <v>51</v>
      </c>
      <c r="G390" s="84"/>
      <c r="H390" s="66" t="s">
        <v>86</v>
      </c>
    </row>
    <row r="391" spans="1:8" ht="8.25" hidden="1" customHeight="1" x14ac:dyDescent="0.25">
      <c r="A391" s="78"/>
      <c r="B391" s="80"/>
      <c r="C391" s="82"/>
      <c r="D391" s="72"/>
      <c r="E391" s="68"/>
      <c r="F391" s="83"/>
      <c r="G391" s="85"/>
      <c r="H391" s="67"/>
    </row>
    <row r="392" spans="1:8" s="5" customFormat="1" ht="15.75" hidden="1" x14ac:dyDescent="0.25">
      <c r="A392" s="78"/>
      <c r="B392" s="80"/>
      <c r="C392" s="82"/>
      <c r="D392" s="72"/>
      <c r="E392" s="17" t="s">
        <v>20</v>
      </c>
      <c r="F392" s="38"/>
      <c r="G392" s="39"/>
      <c r="H392" s="67"/>
    </row>
    <row r="393" spans="1:8" s="5" customFormat="1" ht="15.75" hidden="1" x14ac:dyDescent="0.25">
      <c r="A393" s="78"/>
      <c r="B393" s="80"/>
      <c r="C393" s="82"/>
      <c r="D393" s="72"/>
      <c r="E393" s="17" t="s">
        <v>170</v>
      </c>
      <c r="F393" s="40"/>
      <c r="G393" s="41"/>
      <c r="H393" s="67"/>
    </row>
    <row r="394" spans="1:8" s="5" customFormat="1" ht="15.75" hidden="1" x14ac:dyDescent="0.25">
      <c r="A394" s="78"/>
      <c r="B394" s="80"/>
      <c r="C394" s="82"/>
      <c r="D394" s="72"/>
      <c r="E394" s="17" t="s">
        <v>22</v>
      </c>
      <c r="F394" s="40"/>
      <c r="G394" s="41"/>
      <c r="H394" s="67"/>
    </row>
    <row r="395" spans="1:8" s="5" customFormat="1" ht="15.75" hidden="1" x14ac:dyDescent="0.25">
      <c r="A395" s="78"/>
      <c r="B395" s="80"/>
      <c r="C395" s="82"/>
      <c r="D395" s="72"/>
      <c r="E395" s="18" t="s">
        <v>23</v>
      </c>
      <c r="F395" s="40"/>
      <c r="G395" s="41"/>
      <c r="H395" s="67"/>
    </row>
    <row r="396" spans="1:8" s="5" customFormat="1" ht="15.75" hidden="1" x14ac:dyDescent="0.25">
      <c r="A396" s="78"/>
      <c r="B396" s="80"/>
      <c r="C396" s="82"/>
      <c r="D396" s="72"/>
      <c r="E396" s="18" t="s">
        <v>24</v>
      </c>
      <c r="F396" s="40"/>
      <c r="G396" s="42"/>
      <c r="H396" s="67"/>
    </row>
    <row r="397" spans="1:8" s="5" customFormat="1" ht="15.75" hidden="1" x14ac:dyDescent="0.25">
      <c r="A397" s="78"/>
      <c r="B397" s="80"/>
      <c r="C397" s="82"/>
      <c r="D397" s="72"/>
      <c r="E397" s="17" t="s">
        <v>25</v>
      </c>
      <c r="F397" s="40"/>
      <c r="G397" s="41"/>
      <c r="H397" s="67"/>
    </row>
    <row r="398" spans="1:8" s="5" customFormat="1" ht="31.5" hidden="1" x14ac:dyDescent="0.25">
      <c r="A398" s="78"/>
      <c r="B398" s="80"/>
      <c r="C398" s="82"/>
      <c r="D398" s="72"/>
      <c r="E398" s="17" t="s">
        <v>26</v>
      </c>
      <c r="F398" s="40"/>
      <c r="G398" s="42"/>
      <c r="H398" s="67"/>
    </row>
    <row r="399" spans="1:8" s="5" customFormat="1" ht="15.75" hidden="1" x14ac:dyDescent="0.25">
      <c r="A399" s="78"/>
      <c r="B399" s="80"/>
      <c r="C399" s="82"/>
      <c r="D399" s="72"/>
      <c r="E399" s="17" t="s">
        <v>27</v>
      </c>
      <c r="F399" s="40"/>
      <c r="G399" s="42"/>
      <c r="H399" s="67"/>
    </row>
    <row r="400" spans="1:8" s="5" customFormat="1" ht="15.75" hidden="1" x14ac:dyDescent="0.25">
      <c r="A400" s="78"/>
      <c r="B400" s="80"/>
      <c r="C400" s="82"/>
      <c r="D400" s="72"/>
      <c r="E400" s="17" t="s">
        <v>28</v>
      </c>
      <c r="F400" s="40"/>
      <c r="G400" s="41"/>
      <c r="H400" s="67"/>
    </row>
    <row r="401" spans="1:9" s="5" customFormat="1" ht="15.75" hidden="1" x14ac:dyDescent="0.25">
      <c r="A401" s="78"/>
      <c r="B401" s="80"/>
      <c r="C401" s="82"/>
      <c r="D401" s="72"/>
      <c r="E401" s="17" t="s">
        <v>29</v>
      </c>
      <c r="F401" s="40"/>
      <c r="G401" s="42"/>
      <c r="H401" s="67"/>
    </row>
    <row r="402" spans="1:9" s="5" customFormat="1" ht="15.75" hidden="1" x14ac:dyDescent="0.25">
      <c r="A402" s="78"/>
      <c r="B402" s="80"/>
      <c r="C402" s="82"/>
      <c r="D402" s="72"/>
      <c r="E402" s="17" t="s">
        <v>30</v>
      </c>
      <c r="F402" s="40"/>
      <c r="G402" s="41"/>
      <c r="H402" s="67"/>
    </row>
    <row r="403" spans="1:9" s="5" customFormat="1" ht="15.75" hidden="1" x14ac:dyDescent="0.25">
      <c r="A403" s="78"/>
      <c r="B403" s="80"/>
      <c r="C403" s="82"/>
      <c r="D403" s="72"/>
      <c r="E403" s="17" t="s">
        <v>32</v>
      </c>
      <c r="F403" s="40"/>
      <c r="G403" s="42"/>
      <c r="H403" s="67"/>
    </row>
    <row r="404" spans="1:9" s="5" customFormat="1" ht="15.75" hidden="1" x14ac:dyDescent="0.25">
      <c r="A404" s="78"/>
      <c r="B404" s="80"/>
      <c r="C404" s="82"/>
      <c r="D404" s="72"/>
      <c r="E404" s="17" t="s">
        <v>33</v>
      </c>
      <c r="F404" s="40"/>
      <c r="G404" s="42"/>
      <c r="H404" s="67"/>
    </row>
    <row r="405" spans="1:9" s="5" customFormat="1" ht="15.75" hidden="1" x14ac:dyDescent="0.25">
      <c r="A405" s="78"/>
      <c r="B405" s="80"/>
      <c r="C405" s="82"/>
      <c r="D405" s="72"/>
      <c r="E405" s="17" t="s">
        <v>34</v>
      </c>
      <c r="F405" s="40"/>
      <c r="G405" s="42"/>
      <c r="H405" s="67"/>
    </row>
    <row r="406" spans="1:9" s="5" customFormat="1" ht="15.75" hidden="1" x14ac:dyDescent="0.25">
      <c r="A406" s="78"/>
      <c r="B406" s="80"/>
      <c r="C406" s="82"/>
      <c r="D406" s="72"/>
      <c r="E406" s="17" t="s">
        <v>35</v>
      </c>
      <c r="F406" s="40"/>
      <c r="G406" s="42"/>
      <c r="H406" s="67"/>
    </row>
    <row r="407" spans="1:9" s="5" customFormat="1" ht="31.5" hidden="1" x14ac:dyDescent="0.25">
      <c r="A407" s="78"/>
      <c r="B407" s="80"/>
      <c r="C407" s="82"/>
      <c r="D407" s="72"/>
      <c r="E407" s="17" t="s">
        <v>171</v>
      </c>
      <c r="F407" s="40"/>
      <c r="G407" s="42"/>
      <c r="H407" s="67"/>
    </row>
    <row r="408" spans="1:9" s="5" customFormat="1" ht="15.75" hidden="1" x14ac:dyDescent="0.25">
      <c r="A408" s="78"/>
      <c r="B408" s="80"/>
      <c r="C408" s="82"/>
      <c r="D408" s="72"/>
      <c r="E408" s="17" t="s">
        <v>172</v>
      </c>
      <c r="F408" s="40"/>
      <c r="G408" s="42"/>
      <c r="H408" s="67"/>
    </row>
    <row r="409" spans="1:9" s="5" customFormat="1" ht="31.5" hidden="1" x14ac:dyDescent="0.25">
      <c r="A409" s="78"/>
      <c r="B409" s="80"/>
      <c r="C409" s="82"/>
      <c r="D409" s="72"/>
      <c r="E409" s="17" t="s">
        <v>173</v>
      </c>
      <c r="F409" s="40"/>
      <c r="G409" s="42"/>
      <c r="H409" s="67"/>
    </row>
    <row r="410" spans="1:9" s="5" customFormat="1" ht="31.5" hidden="1" x14ac:dyDescent="0.25">
      <c r="A410" s="78"/>
      <c r="B410" s="80"/>
      <c r="C410" s="82"/>
      <c r="D410" s="72"/>
      <c r="E410" s="17" t="s">
        <v>174</v>
      </c>
      <c r="F410" s="40"/>
      <c r="G410" s="42"/>
      <c r="H410" s="67"/>
    </row>
    <row r="411" spans="1:9" s="5" customFormat="1" ht="15.75" hidden="1" x14ac:dyDescent="0.25">
      <c r="A411" s="78"/>
      <c r="B411" s="80"/>
      <c r="C411" s="82"/>
      <c r="D411" s="72"/>
      <c r="E411" s="17" t="s">
        <v>40</v>
      </c>
      <c r="F411" s="40"/>
      <c r="G411" s="42"/>
      <c r="H411" s="67"/>
    </row>
    <row r="412" spans="1:9" s="5" customFormat="1" ht="15.75" hidden="1" x14ac:dyDescent="0.25">
      <c r="A412" s="79"/>
      <c r="B412" s="80"/>
      <c r="C412" s="83"/>
      <c r="D412" s="72"/>
      <c r="E412" s="17" t="s">
        <v>41</v>
      </c>
      <c r="F412" s="40"/>
      <c r="G412" s="41"/>
      <c r="H412" s="68"/>
    </row>
    <row r="413" spans="1:9" s="45" customFormat="1" ht="18.75" x14ac:dyDescent="0.3">
      <c r="A413" s="43" t="s">
        <v>197</v>
      </c>
      <c r="B413" s="69" t="s">
        <v>198</v>
      </c>
      <c r="C413" s="69"/>
      <c r="D413" s="69"/>
      <c r="E413" s="69"/>
      <c r="F413" s="70"/>
      <c r="G413" s="70"/>
      <c r="H413" s="70"/>
      <c r="I413" s="44"/>
    </row>
    <row r="414" spans="1:9" s="45" customFormat="1" ht="18.75" x14ac:dyDescent="0.3">
      <c r="A414" s="71"/>
      <c r="B414" s="71"/>
      <c r="C414" s="71"/>
      <c r="D414" s="71"/>
      <c r="E414" s="71"/>
      <c r="F414" s="64" t="s">
        <v>59</v>
      </c>
      <c r="G414" s="65"/>
      <c r="H414" s="46"/>
      <c r="I414" s="44"/>
    </row>
    <row r="415" spans="1:9" ht="31.5" x14ac:dyDescent="0.25">
      <c r="A415" s="47">
        <v>1</v>
      </c>
      <c r="B415" s="60" t="s">
        <v>199</v>
      </c>
      <c r="C415" s="61"/>
      <c r="D415" s="72" t="s">
        <v>200</v>
      </c>
      <c r="E415" s="30" t="s">
        <v>72</v>
      </c>
      <c r="F415" s="56">
        <v>38968701.549999997</v>
      </c>
      <c r="G415" s="57"/>
      <c r="H415" s="30" t="s">
        <v>58</v>
      </c>
    </row>
    <row r="416" spans="1:9" ht="47.25" customHeight="1" x14ac:dyDescent="0.25">
      <c r="A416" s="48">
        <v>2</v>
      </c>
      <c r="B416" s="60" t="s">
        <v>201</v>
      </c>
      <c r="C416" s="61"/>
      <c r="D416" s="72"/>
      <c r="E416" s="30" t="s">
        <v>72</v>
      </c>
      <c r="F416" s="56">
        <v>36449741.560000002</v>
      </c>
      <c r="G416" s="57"/>
      <c r="H416" s="30" t="s">
        <v>58</v>
      </c>
    </row>
    <row r="417" spans="1:8" ht="31.5" x14ac:dyDescent="0.25">
      <c r="A417" s="48">
        <v>3</v>
      </c>
      <c r="B417" s="60" t="s">
        <v>202</v>
      </c>
      <c r="C417" s="61"/>
      <c r="D417" s="72"/>
      <c r="E417" s="30" t="s">
        <v>72</v>
      </c>
      <c r="F417" s="56">
        <v>2348152.33</v>
      </c>
      <c r="G417" s="57"/>
      <c r="H417" s="30" t="s">
        <v>58</v>
      </c>
    </row>
    <row r="418" spans="1:8" ht="47.25" customHeight="1" x14ac:dyDescent="0.25">
      <c r="A418" s="48">
        <v>4</v>
      </c>
      <c r="B418" s="60" t="s">
        <v>203</v>
      </c>
      <c r="C418" s="61"/>
      <c r="D418" s="72"/>
      <c r="E418" s="30" t="s">
        <v>72</v>
      </c>
      <c r="F418" s="64" t="s">
        <v>204</v>
      </c>
      <c r="G418" s="65"/>
      <c r="H418" s="30" t="s">
        <v>58</v>
      </c>
    </row>
    <row r="419" spans="1:8" ht="47.25" customHeight="1" x14ac:dyDescent="0.25">
      <c r="A419" s="48">
        <v>5</v>
      </c>
      <c r="B419" s="60" t="s">
        <v>205</v>
      </c>
      <c r="C419" s="61"/>
      <c r="D419" s="72"/>
      <c r="E419" s="30" t="s">
        <v>72</v>
      </c>
      <c r="F419" s="64" t="s">
        <v>206</v>
      </c>
      <c r="G419" s="65"/>
      <c r="H419" s="30" t="s">
        <v>58</v>
      </c>
    </row>
    <row r="420" spans="1:8" ht="31.5" x14ac:dyDescent="0.25">
      <c r="A420" s="48">
        <v>6</v>
      </c>
      <c r="B420" s="60" t="s">
        <v>207</v>
      </c>
      <c r="C420" s="61"/>
      <c r="D420" s="72"/>
      <c r="E420" s="30" t="s">
        <v>72</v>
      </c>
      <c r="F420" s="64" t="s">
        <v>206</v>
      </c>
      <c r="G420" s="65"/>
      <c r="H420" s="30" t="s">
        <v>58</v>
      </c>
    </row>
    <row r="421" spans="1:8" ht="31.5" x14ac:dyDescent="0.25">
      <c r="A421" s="48">
        <v>7</v>
      </c>
      <c r="B421" s="60" t="s">
        <v>208</v>
      </c>
      <c r="C421" s="61"/>
      <c r="D421" s="72"/>
      <c r="E421" s="30" t="s">
        <v>72</v>
      </c>
      <c r="F421" s="62" t="s">
        <v>206</v>
      </c>
      <c r="G421" s="63"/>
      <c r="H421" s="30" t="s">
        <v>58</v>
      </c>
    </row>
    <row r="422" spans="1:8" ht="47.25" customHeight="1" x14ac:dyDescent="0.25">
      <c r="A422" s="48">
        <v>8</v>
      </c>
      <c r="B422" s="60" t="s">
        <v>209</v>
      </c>
      <c r="C422" s="61"/>
      <c r="D422" s="72"/>
      <c r="E422" s="30" t="s">
        <v>72</v>
      </c>
      <c r="F422" s="56">
        <v>170807.66</v>
      </c>
      <c r="G422" s="57"/>
      <c r="H422" s="30" t="s">
        <v>58</v>
      </c>
    </row>
    <row r="423" spans="1:8" ht="31.5" x14ac:dyDescent="0.25">
      <c r="A423" s="48">
        <v>9</v>
      </c>
      <c r="B423" s="60" t="s">
        <v>210</v>
      </c>
      <c r="C423" s="61"/>
      <c r="D423" s="72"/>
      <c r="E423" s="30" t="s">
        <v>72</v>
      </c>
      <c r="F423" s="56">
        <v>40480936.289999999</v>
      </c>
      <c r="G423" s="57"/>
      <c r="H423" s="30" t="s">
        <v>58</v>
      </c>
    </row>
    <row r="424" spans="1:8" ht="27" customHeight="1" x14ac:dyDescent="0.25">
      <c r="A424" s="48">
        <v>10</v>
      </c>
      <c r="B424" s="60" t="s">
        <v>211</v>
      </c>
      <c r="C424" s="61"/>
      <c r="D424" s="72"/>
      <c r="E424" s="30" t="s">
        <v>72</v>
      </c>
      <c r="F424" s="56">
        <v>18851593</v>
      </c>
      <c r="G424" s="57"/>
      <c r="H424" s="30" t="s">
        <v>86</v>
      </c>
    </row>
    <row r="425" spans="1:8" ht="15.75" x14ac:dyDescent="0.25">
      <c r="A425" s="48">
        <v>11</v>
      </c>
      <c r="B425" s="60" t="s">
        <v>212</v>
      </c>
      <c r="C425" s="61"/>
      <c r="D425" s="72"/>
      <c r="E425" s="30" t="s">
        <v>72</v>
      </c>
      <c r="F425" s="56">
        <v>11453674.41</v>
      </c>
      <c r="G425" s="57"/>
      <c r="H425" s="30" t="s">
        <v>86</v>
      </c>
    </row>
    <row r="426" spans="1:8" ht="36.75" customHeight="1" x14ac:dyDescent="0.25">
      <c r="A426" s="48">
        <v>12</v>
      </c>
      <c r="B426" s="60" t="s">
        <v>213</v>
      </c>
      <c r="C426" s="61"/>
      <c r="D426" s="72"/>
      <c r="E426" s="30" t="s">
        <v>72</v>
      </c>
      <c r="F426" s="56">
        <v>4892201.54</v>
      </c>
      <c r="G426" s="57"/>
      <c r="H426" s="30" t="s">
        <v>86</v>
      </c>
    </row>
    <row r="427" spans="1:8" ht="15.75" x14ac:dyDescent="0.25">
      <c r="A427" s="48">
        <v>13</v>
      </c>
      <c r="B427" s="54" t="s">
        <v>214</v>
      </c>
      <c r="C427" s="55"/>
      <c r="D427" s="72"/>
      <c r="E427" s="30" t="s">
        <v>72</v>
      </c>
      <c r="F427" s="56">
        <v>5283467.34</v>
      </c>
      <c r="G427" s="57"/>
      <c r="H427" s="30" t="s">
        <v>86</v>
      </c>
    </row>
    <row r="428" spans="1:8" ht="94.5" x14ac:dyDescent="0.25">
      <c r="A428" s="48">
        <v>14</v>
      </c>
      <c r="B428" s="49" t="s">
        <v>215</v>
      </c>
      <c r="C428" s="17" t="s">
        <v>216</v>
      </c>
      <c r="D428" s="27" t="s">
        <v>217</v>
      </c>
      <c r="E428" s="30" t="s">
        <v>72</v>
      </c>
      <c r="F428" s="58">
        <v>4143670</v>
      </c>
      <c r="G428" s="59"/>
      <c r="H428" s="30" t="s">
        <v>86</v>
      </c>
    </row>
    <row r="429" spans="1:8" x14ac:dyDescent="0.25">
      <c r="A429" s="50"/>
    </row>
    <row r="430" spans="1:8" x14ac:dyDescent="0.25">
      <c r="A430" s="50"/>
    </row>
    <row r="431" spans="1:8" x14ac:dyDescent="0.25">
      <c r="A431" s="50"/>
    </row>
    <row r="432" spans="1:8" x14ac:dyDescent="0.25">
      <c r="A432" s="50"/>
    </row>
    <row r="433" spans="1:3" x14ac:dyDescent="0.25">
      <c r="A433" s="50"/>
    </row>
    <row r="434" spans="1:3" x14ac:dyDescent="0.25">
      <c r="A434" s="50"/>
    </row>
    <row r="435" spans="1:3" x14ac:dyDescent="0.25">
      <c r="A435" s="50"/>
    </row>
    <row r="436" spans="1:3" x14ac:dyDescent="0.25">
      <c r="A436" s="50"/>
    </row>
    <row r="437" spans="1:3" x14ac:dyDescent="0.25">
      <c r="A437" s="50"/>
    </row>
    <row r="438" spans="1:3" x14ac:dyDescent="0.25">
      <c r="A438" s="50"/>
    </row>
    <row r="439" spans="1:3" x14ac:dyDescent="0.25">
      <c r="A439" s="50"/>
    </row>
    <row r="440" spans="1:3" x14ac:dyDescent="0.25">
      <c r="A440" s="50"/>
    </row>
    <row r="441" spans="1:3" x14ac:dyDescent="0.25">
      <c r="A441" s="50"/>
      <c r="C441"/>
    </row>
    <row r="442" spans="1:3" x14ac:dyDescent="0.25">
      <c r="A442" s="50"/>
      <c r="C442"/>
    </row>
    <row r="443" spans="1:3" x14ac:dyDescent="0.25">
      <c r="A443" s="50"/>
      <c r="C443"/>
    </row>
    <row r="444" spans="1:3" x14ac:dyDescent="0.25">
      <c r="A444" s="50"/>
      <c r="C444"/>
    </row>
    <row r="445" spans="1:3" x14ac:dyDescent="0.25">
      <c r="A445" s="50"/>
      <c r="C445"/>
    </row>
    <row r="446" spans="1:3" x14ac:dyDescent="0.25">
      <c r="A446" s="50"/>
      <c r="C446"/>
    </row>
    <row r="447" spans="1:3" x14ac:dyDescent="0.25">
      <c r="A447" s="50"/>
      <c r="C447"/>
    </row>
    <row r="448" spans="1:3" x14ac:dyDescent="0.25">
      <c r="A448" s="50"/>
      <c r="C448"/>
    </row>
    <row r="450" spans="3:3" ht="18.600000000000001" customHeight="1" x14ac:dyDescent="0.25">
      <c r="C450"/>
    </row>
    <row r="651" spans="2:3" ht="18.75" x14ac:dyDescent="0.3">
      <c r="B651" s="51" t="s">
        <v>218</v>
      </c>
      <c r="C651" s="52"/>
    </row>
    <row r="652" spans="2:3" ht="18.75" x14ac:dyDescent="0.3">
      <c r="B652" s="52"/>
      <c r="C652" s="53"/>
    </row>
    <row r="653" spans="2:3" ht="18.75" x14ac:dyDescent="0.3">
      <c r="B653" s="52"/>
      <c r="C653" s="53"/>
    </row>
  </sheetData>
  <mergeCells count="532">
    <mergeCell ref="D2:H2"/>
    <mergeCell ref="F4:G4"/>
    <mergeCell ref="B5:H5"/>
    <mergeCell ref="B6:C6"/>
    <mergeCell ref="B8:H8"/>
    <mergeCell ref="A9:A32"/>
    <mergeCell ref="B9:B32"/>
    <mergeCell ref="C9:C32"/>
    <mergeCell ref="D9:D32"/>
    <mergeCell ref="E9:E10"/>
    <mergeCell ref="F9:G10"/>
    <mergeCell ref="H9:H32"/>
    <mergeCell ref="F11:G11"/>
    <mergeCell ref="F12:G12"/>
    <mergeCell ref="F13:G13"/>
    <mergeCell ref="F14:G14"/>
    <mergeCell ref="F15:G15"/>
    <mergeCell ref="F16:G16"/>
    <mergeCell ref="F17:G17"/>
    <mergeCell ref="F18:G18"/>
    <mergeCell ref="F25:G25"/>
    <mergeCell ref="F26:G26"/>
    <mergeCell ref="F27:G27"/>
    <mergeCell ref="F28:G28"/>
    <mergeCell ref="F29:G29"/>
    <mergeCell ref="F30:G30"/>
    <mergeCell ref="F19:G19"/>
    <mergeCell ref="F20:G20"/>
    <mergeCell ref="F21:G21"/>
    <mergeCell ref="F22:G22"/>
    <mergeCell ref="F23:G23"/>
    <mergeCell ref="F24:G24"/>
    <mergeCell ref="F31:G31"/>
    <mergeCell ref="F32:G32"/>
    <mergeCell ref="A33:A49"/>
    <mergeCell ref="B33:B49"/>
    <mergeCell ref="C33:C49"/>
    <mergeCell ref="D33:D49"/>
    <mergeCell ref="E33:E34"/>
    <mergeCell ref="F33:G34"/>
    <mergeCell ref="F44:G44"/>
    <mergeCell ref="F45:G45"/>
    <mergeCell ref="H33:H49"/>
    <mergeCell ref="F35:G35"/>
    <mergeCell ref="F36:G36"/>
    <mergeCell ref="F37:G37"/>
    <mergeCell ref="F38:G38"/>
    <mergeCell ref="F39:G39"/>
    <mergeCell ref="F40:G40"/>
    <mergeCell ref="F41:G41"/>
    <mergeCell ref="F42:G42"/>
    <mergeCell ref="F43:G43"/>
    <mergeCell ref="F64:G64"/>
    <mergeCell ref="F65:G65"/>
    <mergeCell ref="F46:G46"/>
    <mergeCell ref="F47:G47"/>
    <mergeCell ref="F48:G48"/>
    <mergeCell ref="F49:G49"/>
    <mergeCell ref="A50:A78"/>
    <mergeCell ref="B50:B78"/>
    <mergeCell ref="C50:C78"/>
    <mergeCell ref="D50:D78"/>
    <mergeCell ref="E50:E56"/>
    <mergeCell ref="F50:G56"/>
    <mergeCell ref="F72:G72"/>
    <mergeCell ref="F73:G73"/>
    <mergeCell ref="F74:G74"/>
    <mergeCell ref="F75:G75"/>
    <mergeCell ref="F76:G76"/>
    <mergeCell ref="F77:G77"/>
    <mergeCell ref="F66:G66"/>
    <mergeCell ref="F67:G67"/>
    <mergeCell ref="F68:G68"/>
    <mergeCell ref="F69:G69"/>
    <mergeCell ref="F70:G70"/>
    <mergeCell ref="F71:G71"/>
    <mergeCell ref="F83:G83"/>
    <mergeCell ref="F84:G84"/>
    <mergeCell ref="F85:G85"/>
    <mergeCell ref="F86:G86"/>
    <mergeCell ref="F87:G87"/>
    <mergeCell ref="F88:G88"/>
    <mergeCell ref="F78:G78"/>
    <mergeCell ref="B79:H79"/>
    <mergeCell ref="A80:A103"/>
    <mergeCell ref="B80:B103"/>
    <mergeCell ref="C80:C103"/>
    <mergeCell ref="D80:D103"/>
    <mergeCell ref="E80:E81"/>
    <mergeCell ref="H80:H103"/>
    <mergeCell ref="F81:G81"/>
    <mergeCell ref="F82:G82"/>
    <mergeCell ref="H50:H78"/>
    <mergeCell ref="F57:G57"/>
    <mergeCell ref="F58:G58"/>
    <mergeCell ref="F59:G59"/>
    <mergeCell ref="F60:G60"/>
    <mergeCell ref="F61:G61"/>
    <mergeCell ref="F62:G62"/>
    <mergeCell ref="F63:G63"/>
    <mergeCell ref="F95:G95"/>
    <mergeCell ref="F96:G96"/>
    <mergeCell ref="F97:G97"/>
    <mergeCell ref="F98:G98"/>
    <mergeCell ref="F99:G99"/>
    <mergeCell ref="F100:G100"/>
    <mergeCell ref="F89:G89"/>
    <mergeCell ref="F90:G90"/>
    <mergeCell ref="F91:G91"/>
    <mergeCell ref="F92:G92"/>
    <mergeCell ref="F93:G93"/>
    <mergeCell ref="F94:G94"/>
    <mergeCell ref="F101:G101"/>
    <mergeCell ref="F102:G102"/>
    <mergeCell ref="F103:G103"/>
    <mergeCell ref="A104:A120"/>
    <mergeCell ref="B104:B120"/>
    <mergeCell ref="C104:C120"/>
    <mergeCell ref="D104:D120"/>
    <mergeCell ref="E104:E105"/>
    <mergeCell ref="F104:G104"/>
    <mergeCell ref="F114:G114"/>
    <mergeCell ref="F115:G115"/>
    <mergeCell ref="F116:G116"/>
    <mergeCell ref="F117:G117"/>
    <mergeCell ref="F118:G118"/>
    <mergeCell ref="F119:G119"/>
    <mergeCell ref="F120:G120"/>
    <mergeCell ref="H104:H120"/>
    <mergeCell ref="F105:G105"/>
    <mergeCell ref="F106:G106"/>
    <mergeCell ref="F107:G107"/>
    <mergeCell ref="F108:G108"/>
    <mergeCell ref="F109:G109"/>
    <mergeCell ref="F110:G110"/>
    <mergeCell ref="F111:G111"/>
    <mergeCell ref="F112:G112"/>
    <mergeCell ref="F113:G113"/>
    <mergeCell ref="F139:G139"/>
    <mergeCell ref="F140:G140"/>
    <mergeCell ref="F141:G141"/>
    <mergeCell ref="F142:G142"/>
    <mergeCell ref="F143:G143"/>
    <mergeCell ref="F144:G144"/>
    <mergeCell ref="H121:H147"/>
    <mergeCell ref="F126:G126"/>
    <mergeCell ref="F127:G127"/>
    <mergeCell ref="F128:G128"/>
    <mergeCell ref="F129:G129"/>
    <mergeCell ref="F130:G130"/>
    <mergeCell ref="F131:G131"/>
    <mergeCell ref="F132:G132"/>
    <mergeCell ref="F133:G133"/>
    <mergeCell ref="F134:G134"/>
    <mergeCell ref="F121:G125"/>
    <mergeCell ref="F135:G135"/>
    <mergeCell ref="F136:G136"/>
    <mergeCell ref="F137:G137"/>
    <mergeCell ref="F138:G138"/>
    <mergeCell ref="F145:G145"/>
    <mergeCell ref="F146:G146"/>
    <mergeCell ref="F147:G147"/>
    <mergeCell ref="A148:A150"/>
    <mergeCell ref="B148:B150"/>
    <mergeCell ref="C148:C150"/>
    <mergeCell ref="D148:D150"/>
    <mergeCell ref="E148:E150"/>
    <mergeCell ref="F148:G148"/>
    <mergeCell ref="A121:A147"/>
    <mergeCell ref="B121:B147"/>
    <mergeCell ref="C121:C147"/>
    <mergeCell ref="D121:D147"/>
    <mergeCell ref="E121:E125"/>
    <mergeCell ref="F152:G152"/>
    <mergeCell ref="F153:G153"/>
    <mergeCell ref="A154:A156"/>
    <mergeCell ref="B154:B156"/>
    <mergeCell ref="C154:C156"/>
    <mergeCell ref="D154:D156"/>
    <mergeCell ref="E154:E156"/>
    <mergeCell ref="F154:G154"/>
    <mergeCell ref="H148:H150"/>
    <mergeCell ref="F149:G149"/>
    <mergeCell ref="F150:G150"/>
    <mergeCell ref="A151:A153"/>
    <mergeCell ref="B151:B153"/>
    <mergeCell ref="C151:C153"/>
    <mergeCell ref="D151:D153"/>
    <mergeCell ref="E151:E153"/>
    <mergeCell ref="F151:G151"/>
    <mergeCell ref="H151:H153"/>
    <mergeCell ref="H154:H156"/>
    <mergeCell ref="F155:G155"/>
    <mergeCell ref="F156:G156"/>
    <mergeCell ref="A157:A159"/>
    <mergeCell ref="B157:B159"/>
    <mergeCell ref="C157:C159"/>
    <mergeCell ref="D157:D159"/>
    <mergeCell ref="E157:E159"/>
    <mergeCell ref="F157:G157"/>
    <mergeCell ref="H157:H159"/>
    <mergeCell ref="F158:G158"/>
    <mergeCell ref="F159:G159"/>
    <mergeCell ref="A160:A174"/>
    <mergeCell ref="B160:B174"/>
    <mergeCell ref="C160:C174"/>
    <mergeCell ref="D160:D174"/>
    <mergeCell ref="F160:G160"/>
    <mergeCell ref="F170:G170"/>
    <mergeCell ref="F171:G171"/>
    <mergeCell ref="F172:G172"/>
    <mergeCell ref="H160:H174"/>
    <mergeCell ref="F161:G161"/>
    <mergeCell ref="F162:G162"/>
    <mergeCell ref="F163:G163"/>
    <mergeCell ref="F164:G164"/>
    <mergeCell ref="F165:G165"/>
    <mergeCell ref="F166:G166"/>
    <mergeCell ref="F167:G167"/>
    <mergeCell ref="F168:G168"/>
    <mergeCell ref="F169:G169"/>
    <mergeCell ref="F173:G173"/>
    <mergeCell ref="F174:G174"/>
    <mergeCell ref="A175:A190"/>
    <mergeCell ref="B175:B190"/>
    <mergeCell ref="C175:C190"/>
    <mergeCell ref="D175:D190"/>
    <mergeCell ref="E175:E176"/>
    <mergeCell ref="F175:G176"/>
    <mergeCell ref="F186:G186"/>
    <mergeCell ref="F187:G187"/>
    <mergeCell ref="H175:H190"/>
    <mergeCell ref="F177:G177"/>
    <mergeCell ref="F178:G178"/>
    <mergeCell ref="F179:G179"/>
    <mergeCell ref="F180:G180"/>
    <mergeCell ref="F181:G181"/>
    <mergeCell ref="F182:G182"/>
    <mergeCell ref="F183:G183"/>
    <mergeCell ref="F184:G184"/>
    <mergeCell ref="F185:G185"/>
    <mergeCell ref="F188:G188"/>
    <mergeCell ref="F189:G189"/>
    <mergeCell ref="F190:G190"/>
    <mergeCell ref="A191:A197"/>
    <mergeCell ref="B191:B197"/>
    <mergeCell ref="C191:C197"/>
    <mergeCell ref="D191:D197"/>
    <mergeCell ref="E191:E192"/>
    <mergeCell ref="F191:G191"/>
    <mergeCell ref="H198:H204"/>
    <mergeCell ref="F199:G199"/>
    <mergeCell ref="F200:G200"/>
    <mergeCell ref="F201:G201"/>
    <mergeCell ref="F202:G202"/>
    <mergeCell ref="H191:H197"/>
    <mergeCell ref="F192:G192"/>
    <mergeCell ref="F193:G193"/>
    <mergeCell ref="F194:G194"/>
    <mergeCell ref="F195:G195"/>
    <mergeCell ref="F196:G196"/>
    <mergeCell ref="F197:G197"/>
    <mergeCell ref="F203:G203"/>
    <mergeCell ref="F204:G204"/>
    <mergeCell ref="A205:A243"/>
    <mergeCell ref="B205:B243"/>
    <mergeCell ref="C205:C243"/>
    <mergeCell ref="D205:D243"/>
    <mergeCell ref="E205:E206"/>
    <mergeCell ref="F205:G205"/>
    <mergeCell ref="F215:G215"/>
    <mergeCell ref="F216:G216"/>
    <mergeCell ref="A198:A204"/>
    <mergeCell ref="B198:B204"/>
    <mergeCell ref="C198:C204"/>
    <mergeCell ref="D198:D204"/>
    <mergeCell ref="F198:G198"/>
    <mergeCell ref="H205:H243"/>
    <mergeCell ref="F206:G206"/>
    <mergeCell ref="F207:G207"/>
    <mergeCell ref="F208:G208"/>
    <mergeCell ref="F209:G209"/>
    <mergeCell ref="F210:G210"/>
    <mergeCell ref="F211:G211"/>
    <mergeCell ref="F212:G212"/>
    <mergeCell ref="F213:G213"/>
    <mergeCell ref="F214:G214"/>
    <mergeCell ref="F223:G223"/>
    <mergeCell ref="F224:G224"/>
    <mergeCell ref="F225:G225"/>
    <mergeCell ref="F226:G226"/>
    <mergeCell ref="F227:G227"/>
    <mergeCell ref="F228:G228"/>
    <mergeCell ref="F217:G217"/>
    <mergeCell ref="F218:G218"/>
    <mergeCell ref="F219:G219"/>
    <mergeCell ref="F220:G220"/>
    <mergeCell ref="F221:G221"/>
    <mergeCell ref="F222:G222"/>
    <mergeCell ref="F235:G235"/>
    <mergeCell ref="F236:G236"/>
    <mergeCell ref="F237:G237"/>
    <mergeCell ref="F238:G238"/>
    <mergeCell ref="F239:G239"/>
    <mergeCell ref="F240:G240"/>
    <mergeCell ref="F229:G229"/>
    <mergeCell ref="F230:G230"/>
    <mergeCell ref="F231:G231"/>
    <mergeCell ref="F232:G232"/>
    <mergeCell ref="F233:G233"/>
    <mergeCell ref="F234:G234"/>
    <mergeCell ref="F241:G241"/>
    <mergeCell ref="F242:G242"/>
    <mergeCell ref="F243:G243"/>
    <mergeCell ref="A244:A282"/>
    <mergeCell ref="B244:B282"/>
    <mergeCell ref="C244:C282"/>
    <mergeCell ref="D244:D282"/>
    <mergeCell ref="E244:E245"/>
    <mergeCell ref="F244:G244"/>
    <mergeCell ref="F254:G254"/>
    <mergeCell ref="F261:G261"/>
    <mergeCell ref="F262:G262"/>
    <mergeCell ref="F263:G263"/>
    <mergeCell ref="F264:G264"/>
    <mergeCell ref="F265:G265"/>
    <mergeCell ref="F266:G266"/>
    <mergeCell ref="F255:G255"/>
    <mergeCell ref="F256:G256"/>
    <mergeCell ref="F257:G257"/>
    <mergeCell ref="F258:G258"/>
    <mergeCell ref="F259:G259"/>
    <mergeCell ref="F260:G260"/>
    <mergeCell ref="F273:G273"/>
    <mergeCell ref="F274:G274"/>
    <mergeCell ref="F275:G275"/>
    <mergeCell ref="F276:G276"/>
    <mergeCell ref="F277:G277"/>
    <mergeCell ref="F278:G278"/>
    <mergeCell ref="F267:G267"/>
    <mergeCell ref="F268:G268"/>
    <mergeCell ref="F269:G269"/>
    <mergeCell ref="F270:G270"/>
    <mergeCell ref="F271:G271"/>
    <mergeCell ref="F272:G272"/>
    <mergeCell ref="F279:G279"/>
    <mergeCell ref="F280:G280"/>
    <mergeCell ref="F281:G281"/>
    <mergeCell ref="F282:G282"/>
    <mergeCell ref="B283:H283"/>
    <mergeCell ref="A284:A295"/>
    <mergeCell ref="B284:B295"/>
    <mergeCell ref="C284:C295"/>
    <mergeCell ref="D284:D295"/>
    <mergeCell ref="E284:E285"/>
    <mergeCell ref="H244:H282"/>
    <mergeCell ref="F245:G245"/>
    <mergeCell ref="F246:G246"/>
    <mergeCell ref="F247:G247"/>
    <mergeCell ref="F248:G248"/>
    <mergeCell ref="F249:G249"/>
    <mergeCell ref="F250:G250"/>
    <mergeCell ref="F251:G251"/>
    <mergeCell ref="F252:G252"/>
    <mergeCell ref="F253:G253"/>
    <mergeCell ref="F284:G284"/>
    <mergeCell ref="H284:H295"/>
    <mergeCell ref="F285:G285"/>
    <mergeCell ref="F286:G286"/>
    <mergeCell ref="F287:G287"/>
    <mergeCell ref="F288:G288"/>
    <mergeCell ref="F289:G289"/>
    <mergeCell ref="F290:G290"/>
    <mergeCell ref="F291:G291"/>
    <mergeCell ref="F292:G292"/>
    <mergeCell ref="F293:G293"/>
    <mergeCell ref="F294:G294"/>
    <mergeCell ref="F295:G295"/>
    <mergeCell ref="B296:H296"/>
    <mergeCell ref="A297:A320"/>
    <mergeCell ref="B297:B320"/>
    <mergeCell ref="C297:C320"/>
    <mergeCell ref="D297:D320"/>
    <mergeCell ref="E297:E298"/>
    <mergeCell ref="F297:G297"/>
    <mergeCell ref="H297:H320"/>
    <mergeCell ref="F298:G298"/>
    <mergeCell ref="F299:G299"/>
    <mergeCell ref="F300:G300"/>
    <mergeCell ref="F301:G301"/>
    <mergeCell ref="F302:G302"/>
    <mergeCell ref="F303:G303"/>
    <mergeCell ref="F304:G304"/>
    <mergeCell ref="F305:G305"/>
    <mergeCell ref="F306:G306"/>
    <mergeCell ref="F313:G313"/>
    <mergeCell ref="F314:G314"/>
    <mergeCell ref="F315:G315"/>
    <mergeCell ref="F316:G316"/>
    <mergeCell ref="F317:G317"/>
    <mergeCell ref="F318:G318"/>
    <mergeCell ref="F307:G307"/>
    <mergeCell ref="F308:G308"/>
    <mergeCell ref="F309:G309"/>
    <mergeCell ref="F310:G310"/>
    <mergeCell ref="F311:G311"/>
    <mergeCell ref="F312:G312"/>
    <mergeCell ref="F319:G319"/>
    <mergeCell ref="F320:G320"/>
    <mergeCell ref="A321:A342"/>
    <mergeCell ref="B321:B342"/>
    <mergeCell ref="C321:C342"/>
    <mergeCell ref="D321:D342"/>
    <mergeCell ref="F321:G321"/>
    <mergeCell ref="F331:G331"/>
    <mergeCell ref="F332:G332"/>
    <mergeCell ref="F333:G333"/>
    <mergeCell ref="F334:G334"/>
    <mergeCell ref="F335:G335"/>
    <mergeCell ref="F336:G336"/>
    <mergeCell ref="F337:G337"/>
    <mergeCell ref="F338:G338"/>
    <mergeCell ref="F339:G339"/>
    <mergeCell ref="H321:H342"/>
    <mergeCell ref="F322:G322"/>
    <mergeCell ref="F323:G323"/>
    <mergeCell ref="F324:G324"/>
    <mergeCell ref="F325:G325"/>
    <mergeCell ref="F326:G326"/>
    <mergeCell ref="F327:G327"/>
    <mergeCell ref="F328:G328"/>
    <mergeCell ref="F329:G329"/>
    <mergeCell ref="F330:G330"/>
    <mergeCell ref="F340:G340"/>
    <mergeCell ref="F341:G341"/>
    <mergeCell ref="F342:G342"/>
    <mergeCell ref="A343:A366"/>
    <mergeCell ref="B343:B366"/>
    <mergeCell ref="C343:C366"/>
    <mergeCell ref="D343:D366"/>
    <mergeCell ref="E343:E345"/>
    <mergeCell ref="F343:G343"/>
    <mergeCell ref="F354:G354"/>
    <mergeCell ref="H343:H366"/>
    <mergeCell ref="F345:G345"/>
    <mergeCell ref="F346:G346"/>
    <mergeCell ref="F347:G347"/>
    <mergeCell ref="F348:G348"/>
    <mergeCell ref="F349:G349"/>
    <mergeCell ref="F350:G350"/>
    <mergeCell ref="F351:G351"/>
    <mergeCell ref="F352:G352"/>
    <mergeCell ref="F353:G353"/>
    <mergeCell ref="F361:G361"/>
    <mergeCell ref="F362:G362"/>
    <mergeCell ref="F363:G363"/>
    <mergeCell ref="F364:G364"/>
    <mergeCell ref="F365:G365"/>
    <mergeCell ref="F366:G366"/>
    <mergeCell ref="F355:G355"/>
    <mergeCell ref="F356:G356"/>
    <mergeCell ref="F357:G357"/>
    <mergeCell ref="F358:G358"/>
    <mergeCell ref="F359:G359"/>
    <mergeCell ref="F360:G360"/>
    <mergeCell ref="F381:G381"/>
    <mergeCell ref="F382:G382"/>
    <mergeCell ref="F383:G383"/>
    <mergeCell ref="F384:G384"/>
    <mergeCell ref="F385:G385"/>
    <mergeCell ref="F386:G386"/>
    <mergeCell ref="H367:H389"/>
    <mergeCell ref="F368:G368"/>
    <mergeCell ref="F369:G369"/>
    <mergeCell ref="F370:G370"/>
    <mergeCell ref="F371:G371"/>
    <mergeCell ref="F372:G372"/>
    <mergeCell ref="F373:G373"/>
    <mergeCell ref="F374:G374"/>
    <mergeCell ref="F375:G375"/>
    <mergeCell ref="F376:G376"/>
    <mergeCell ref="F367:G367"/>
    <mergeCell ref="F377:G377"/>
    <mergeCell ref="F378:G378"/>
    <mergeCell ref="F379:G379"/>
    <mergeCell ref="F380:G380"/>
    <mergeCell ref="F387:G387"/>
    <mergeCell ref="F388:G388"/>
    <mergeCell ref="F389:G389"/>
    <mergeCell ref="A390:A412"/>
    <mergeCell ref="B390:B412"/>
    <mergeCell ref="C390:C412"/>
    <mergeCell ref="D390:D412"/>
    <mergeCell ref="E390:E391"/>
    <mergeCell ref="F390:G391"/>
    <mergeCell ref="A367:A389"/>
    <mergeCell ref="B367:B389"/>
    <mergeCell ref="C367:C389"/>
    <mergeCell ref="D367:D389"/>
    <mergeCell ref="E367:E368"/>
    <mergeCell ref="H390:H412"/>
    <mergeCell ref="B413:H413"/>
    <mergeCell ref="A414:E414"/>
    <mergeCell ref="F414:G414"/>
    <mergeCell ref="B415:C415"/>
    <mergeCell ref="D415:D427"/>
    <mergeCell ref="F415:G415"/>
    <mergeCell ref="B416:C416"/>
    <mergeCell ref="F416:G416"/>
    <mergeCell ref="B417:C417"/>
    <mergeCell ref="B421:C421"/>
    <mergeCell ref="F421:G421"/>
    <mergeCell ref="B422:C422"/>
    <mergeCell ref="F422:G422"/>
    <mergeCell ref="B423:C423"/>
    <mergeCell ref="F423:G423"/>
    <mergeCell ref="F417:G417"/>
    <mergeCell ref="B418:C418"/>
    <mergeCell ref="F418:G418"/>
    <mergeCell ref="B419:C419"/>
    <mergeCell ref="F419:G419"/>
    <mergeCell ref="B420:C420"/>
    <mergeCell ref="F420:G420"/>
    <mergeCell ref="B427:C427"/>
    <mergeCell ref="F427:G427"/>
    <mergeCell ref="F428:G428"/>
    <mergeCell ref="B424:C424"/>
    <mergeCell ref="F424:G424"/>
    <mergeCell ref="B425:C425"/>
    <mergeCell ref="F425:G425"/>
    <mergeCell ref="B426:C426"/>
    <mergeCell ref="F426:G426"/>
  </mergeCells>
  <hyperlinks>
    <hyperlink ref="C428" r:id="rId1" tooltip="Excedent bugetar — pagină inexistentă" display="https://ro.wikipedia.org/w/index.php?title=Excedent_bugetar&amp;action=edit&amp;redlink=1"/>
  </hyperlinks>
  <pageMargins left="0.11811023622047245" right="0" top="0" bottom="0" header="0.31496062992125984" footer="0.31496062992125984"/>
  <pageSetup scale="75"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 valori la trim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anca</dc:creator>
  <cp:lastModifiedBy>anca</cp:lastModifiedBy>
  <dcterms:created xsi:type="dcterms:W3CDTF">2026-05-04T09:11:41Z</dcterms:created>
  <dcterms:modified xsi:type="dcterms:W3CDTF">2026-05-04T09:17:05Z</dcterms:modified>
</cp:coreProperties>
</file>